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15360" windowHeight="7695"/>
  </bookViews>
  <sheets>
    <sheet name="table 4.12" sheetId="1" r:id="rId1"/>
  </sheets>
  <calcPr calcId="1257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5" i="1"/>
  <c r="C25"/>
  <c r="D25"/>
  <c r="E25"/>
  <c r="F25"/>
  <c r="G25"/>
  <c r="H25"/>
  <c r="I25"/>
  <c r="J25" s="1"/>
  <c r="J4"/>
  <c r="J5"/>
  <c r="J6"/>
  <c r="J7"/>
  <c r="J8"/>
  <c r="J9"/>
  <c r="J10"/>
  <c r="J11"/>
  <c r="J12"/>
  <c r="J13"/>
  <c r="J14"/>
  <c r="J15"/>
  <c r="J16"/>
  <c r="J17"/>
  <c r="J18"/>
  <c r="J19"/>
  <c r="J20"/>
  <c r="J21"/>
  <c r="J22"/>
  <c r="J23"/>
  <c r="J24"/>
</calcChain>
</file>

<file path=xl/sharedStrings.xml><?xml version="1.0" encoding="utf-8"?>
<sst xmlns="http://schemas.openxmlformats.org/spreadsheetml/2006/main" count="35" uniqueCount="34">
  <si>
    <t>Major Economic Activity</t>
  </si>
  <si>
    <t>Nature of Employment</t>
  </si>
  <si>
    <t>Total</t>
  </si>
  <si>
    <t>Regular paid employee</t>
  </si>
  <si>
    <t>Casual paid employee</t>
  </si>
  <si>
    <t>Contract/piece paid worker</t>
  </si>
  <si>
    <t>Own-account workers (Non-agriculture)</t>
  </si>
  <si>
    <t>Own-account workers (Agriculture)</t>
  </si>
  <si>
    <t>Family workers (Non-agriculture)</t>
  </si>
  <si>
    <t>Family workers (Agriculture)</t>
  </si>
  <si>
    <t>Manufacturing</t>
  </si>
  <si>
    <t>Construction</t>
  </si>
  <si>
    <t>Education</t>
  </si>
  <si>
    <t>Employer</t>
  </si>
  <si>
    <t>Mining and Quarrying</t>
  </si>
  <si>
    <t>Wholesale and Retail Trade; Repair of Motor Vehicles and Motorcycles</t>
  </si>
  <si>
    <t>Accomodation and Food Service Activities</t>
  </si>
  <si>
    <t>Information and Communication</t>
  </si>
  <si>
    <t>Financial and Insurance Activities</t>
  </si>
  <si>
    <t>Real Estate Activities</t>
  </si>
  <si>
    <t>Administrative and Support Service Activities</t>
  </si>
  <si>
    <t>Arts, Entertainment and Recreation</t>
  </si>
  <si>
    <t>Other Service Activities</t>
  </si>
  <si>
    <t>Activities of Household as Employers</t>
  </si>
  <si>
    <t>Agriculture, Forestry and Fishing</t>
  </si>
  <si>
    <t>Transportation and Storage</t>
  </si>
  <si>
    <t>Human Health &amp; Social Work Activities</t>
  </si>
  <si>
    <t>Source: Labour Force Survey Report 2018, NSB.</t>
  </si>
  <si>
    <t>Electricity, Gas, Steam and Air Conditioning Supply</t>
  </si>
  <si>
    <t>Water Supply, Swerage, Waste Management and Remediation Activities</t>
  </si>
  <si>
    <t>Professional, Sentific and Technical Activities</t>
  </si>
  <si>
    <t>Public Administration &amp; Defense; Compulsory Social Security</t>
  </si>
  <si>
    <t>Activities of Extraterritorial Organizations and Bodies</t>
  </si>
  <si>
    <t>Table 4.12: Total Employed Persons by Major Economic Activity and Nature of Employment, Bhutan 2018</t>
  </si>
</sst>
</file>

<file path=xl/styles.xml><?xml version="1.0" encoding="utf-8"?>
<styleSheet xmlns="http://schemas.openxmlformats.org/spreadsheetml/2006/main">
  <numFmts count="1">
    <numFmt numFmtId="43" formatCode="_(* #,##0.00_);_(* \(#,##0.00\);_(* &quot;-&quot;??_);_(@_)"/>
  </numFmts>
  <fonts count="1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Sylfaen"/>
      <family val="1"/>
    </font>
    <font>
      <sz val="10"/>
      <color theme="1"/>
      <name val="Sylfaen"/>
      <family val="1"/>
    </font>
    <font>
      <sz val="10"/>
      <name val="Arial"/>
      <family val="2"/>
    </font>
    <font>
      <b/>
      <sz val="10"/>
      <color indexed="8"/>
      <name val="Sylfaen"/>
      <family val="1"/>
    </font>
    <font>
      <sz val="10"/>
      <color indexed="8"/>
      <name val="Sylfaen"/>
      <family val="1"/>
    </font>
    <font>
      <sz val="10"/>
      <name val="Sylfaen"/>
      <family val="1"/>
    </font>
    <font>
      <sz val="10"/>
      <color rgb="FFFF0000"/>
      <name val="Sylfaen"/>
      <family val="1"/>
    </font>
    <font>
      <sz val="9"/>
      <color theme="1"/>
      <name val="Sylfaen"/>
      <family val="1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/>
      <diagonal/>
    </border>
    <border>
      <left/>
      <right style="thin">
        <color theme="0" tint="-0.34998626667073579"/>
      </right>
      <top style="thin">
        <color theme="0" tint="-0.34998626667073579"/>
      </top>
      <bottom/>
      <diagonal/>
    </border>
    <border>
      <left/>
      <right style="thin">
        <color theme="0" tint="-0.34998626667073579"/>
      </right>
      <top/>
      <bottom/>
      <diagonal/>
    </border>
    <border>
      <left/>
      <right/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/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4" fillId="0" borderId="0"/>
    <xf numFmtId="0" fontId="4" fillId="0" borderId="0"/>
  </cellStyleXfs>
  <cellXfs count="33">
    <xf numFmtId="0" fontId="0" fillId="0" borderId="0" xfId="0"/>
    <xf numFmtId="0" fontId="2" fillId="0" borderId="0" xfId="0" applyFont="1" applyAlignment="1">
      <alignment horizontal="left" vertical="center"/>
    </xf>
    <xf numFmtId="0" fontId="3" fillId="0" borderId="0" xfId="0" applyFont="1"/>
    <xf numFmtId="0" fontId="3" fillId="0" borderId="0" xfId="0" applyFont="1" applyAlignment="1">
      <alignment horizontal="right"/>
    </xf>
    <xf numFmtId="0" fontId="3" fillId="0" borderId="0" xfId="0" applyFont="1" applyBorder="1"/>
    <xf numFmtId="0" fontId="3" fillId="0" borderId="0" xfId="0" applyFont="1" applyBorder="1" applyAlignment="1">
      <alignment horizontal="right"/>
    </xf>
    <xf numFmtId="0" fontId="5" fillId="2" borderId="1" xfId="2" applyFont="1" applyFill="1" applyBorder="1" applyAlignment="1">
      <alignment horizontal="center" vertical="center" wrapText="1"/>
    </xf>
    <xf numFmtId="3" fontId="6" fillId="0" borderId="2" xfId="1" applyNumberFormat="1" applyFont="1" applyBorder="1" applyAlignment="1">
      <alignment horizontal="right" vertical="center"/>
    </xf>
    <xf numFmtId="3" fontId="6" fillId="0" borderId="0" xfId="1" applyNumberFormat="1" applyFont="1" applyBorder="1" applyAlignment="1">
      <alignment horizontal="right" vertical="center"/>
    </xf>
    <xf numFmtId="3" fontId="7" fillId="0" borderId="0" xfId="1" applyNumberFormat="1" applyFont="1" applyBorder="1" applyAlignment="1">
      <alignment horizontal="right" vertical="center"/>
    </xf>
    <xf numFmtId="3" fontId="5" fillId="0" borderId="5" xfId="1" applyNumberFormat="1" applyFont="1" applyBorder="1" applyAlignment="1">
      <alignment horizontal="right" vertical="center"/>
    </xf>
    <xf numFmtId="3" fontId="5" fillId="0" borderId="6" xfId="1" applyNumberFormat="1" applyFont="1" applyBorder="1" applyAlignment="1">
      <alignment horizontal="right" vertical="center"/>
    </xf>
    <xf numFmtId="0" fontId="5" fillId="0" borderId="9" xfId="2" applyFont="1" applyBorder="1" applyAlignment="1">
      <alignment horizontal="left" vertical="center" wrapText="1"/>
    </xf>
    <xf numFmtId="0" fontId="8" fillId="0" borderId="0" xfId="0" applyFont="1"/>
    <xf numFmtId="3" fontId="3" fillId="0" borderId="0" xfId="0" applyNumberFormat="1" applyFont="1" applyAlignment="1">
      <alignment horizontal="right"/>
    </xf>
    <xf numFmtId="3" fontId="3" fillId="0" borderId="0" xfId="0" applyNumberFormat="1" applyFont="1"/>
    <xf numFmtId="0" fontId="5" fillId="2" borderId="1" xfId="2" applyFont="1" applyFill="1" applyBorder="1" applyAlignment="1">
      <alignment horizontal="center" vertical="center" wrapText="1"/>
    </xf>
    <xf numFmtId="0" fontId="5" fillId="2" borderId="1" xfId="2" applyFont="1" applyFill="1" applyBorder="1" applyAlignment="1">
      <alignment horizontal="center" vertical="center" wrapText="1"/>
    </xf>
    <xf numFmtId="3" fontId="6" fillId="0" borderId="7" xfId="1" applyNumberFormat="1" applyFont="1" applyBorder="1" applyAlignment="1">
      <alignment horizontal="right" vertical="center"/>
    </xf>
    <xf numFmtId="3" fontId="6" fillId="0" borderId="8" xfId="1" applyNumberFormat="1" applyFont="1" applyBorder="1" applyAlignment="1">
      <alignment horizontal="right" vertical="center"/>
    </xf>
    <xf numFmtId="3" fontId="5" fillId="0" borderId="9" xfId="1" applyNumberFormat="1" applyFont="1" applyBorder="1" applyAlignment="1">
      <alignment horizontal="right" vertical="center"/>
    </xf>
    <xf numFmtId="0" fontId="5" fillId="2" borderId="10" xfId="2" applyFont="1" applyFill="1" applyBorder="1" applyAlignment="1">
      <alignment horizontal="center" vertical="center" wrapText="1"/>
    </xf>
    <xf numFmtId="0" fontId="5" fillId="2" borderId="11" xfId="2" applyFont="1" applyFill="1" applyBorder="1" applyAlignment="1">
      <alignment horizontal="center" vertical="center" wrapText="1"/>
    </xf>
    <xf numFmtId="3" fontId="7" fillId="0" borderId="8" xfId="1" applyNumberFormat="1" applyFont="1" applyBorder="1" applyAlignment="1">
      <alignment horizontal="right" vertical="center"/>
    </xf>
    <xf numFmtId="0" fontId="3" fillId="0" borderId="12" xfId="0" applyFont="1" applyBorder="1"/>
    <xf numFmtId="3" fontId="3" fillId="0" borderId="12" xfId="0" applyNumberFormat="1" applyFont="1" applyBorder="1" applyAlignment="1">
      <alignment horizontal="right"/>
    </xf>
    <xf numFmtId="0" fontId="9" fillId="0" borderId="0" xfId="0" applyFont="1" applyBorder="1"/>
    <xf numFmtId="0" fontId="6" fillId="0" borderId="7" xfId="3" applyFont="1" applyBorder="1" applyAlignment="1">
      <alignment horizontal="left" vertical="center" wrapText="1"/>
    </xf>
    <xf numFmtId="0" fontId="6" fillId="0" borderId="8" xfId="3" applyFont="1" applyBorder="1" applyAlignment="1">
      <alignment horizontal="left" vertical="center" wrapText="1"/>
    </xf>
    <xf numFmtId="3" fontId="6" fillId="0" borderId="3" xfId="1" applyNumberFormat="1" applyFont="1" applyBorder="1" applyAlignment="1">
      <alignment horizontal="right" vertical="center"/>
    </xf>
    <xf numFmtId="3" fontId="6" fillId="0" borderId="4" xfId="1" applyNumberFormat="1" applyFont="1" applyBorder="1" applyAlignment="1">
      <alignment horizontal="right" vertical="center"/>
    </xf>
    <xf numFmtId="0" fontId="5" fillId="2" borderId="1" xfId="2" applyFont="1" applyFill="1" applyBorder="1" applyAlignment="1">
      <alignment horizontal="left" vertical="center" wrapText="1"/>
    </xf>
    <xf numFmtId="0" fontId="5" fillId="2" borderId="1" xfId="2" applyFont="1" applyFill="1" applyBorder="1" applyAlignment="1">
      <alignment horizontal="center" vertical="center" wrapText="1"/>
    </xf>
  </cellXfs>
  <cellStyles count="4">
    <cellStyle name="Comma" xfId="1" builtinId="3"/>
    <cellStyle name="Normal" xfId="0" builtinId="0"/>
    <cellStyle name="Normal_Sheet1" xfId="2"/>
    <cellStyle name="Normal_Sheet1 7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50"/>
  </sheetPr>
  <dimension ref="A1:L30"/>
  <sheetViews>
    <sheetView tabSelected="1" zoomScale="120" zoomScaleNormal="12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D11" sqref="D11"/>
    </sheetView>
  </sheetViews>
  <sheetFormatPr defaultColWidth="9.140625" defaultRowHeight="15"/>
  <cols>
    <col min="1" max="1" width="32" style="2" customWidth="1"/>
    <col min="2" max="2" width="11.5703125" style="2" customWidth="1"/>
    <col min="3" max="3" width="11.140625" style="2" customWidth="1"/>
    <col min="4" max="9" width="13.42578125" style="2" customWidth="1"/>
    <col min="10" max="10" width="8.42578125" style="2" bestFit="1" customWidth="1"/>
    <col min="11" max="11" width="13.42578125" style="3" customWidth="1"/>
    <col min="12" max="16384" width="9.140625" style="2"/>
  </cols>
  <sheetData>
    <row r="1" spans="1:12">
      <c r="A1" s="1" t="s">
        <v>33</v>
      </c>
    </row>
    <row r="2" spans="1:12" ht="15" customHeight="1">
      <c r="A2" s="31" t="s">
        <v>0</v>
      </c>
      <c r="B2" s="32" t="s">
        <v>1</v>
      </c>
      <c r="C2" s="32"/>
      <c r="D2" s="32"/>
      <c r="E2" s="32"/>
      <c r="F2" s="32"/>
      <c r="G2" s="32"/>
      <c r="H2" s="32"/>
      <c r="I2" s="32"/>
      <c r="J2" s="32" t="s">
        <v>2</v>
      </c>
    </row>
    <row r="3" spans="1:12" ht="60">
      <c r="A3" s="31"/>
      <c r="B3" s="6" t="s">
        <v>3</v>
      </c>
      <c r="C3" s="6" t="s">
        <v>4</v>
      </c>
      <c r="D3" s="21" t="s">
        <v>5</v>
      </c>
      <c r="E3" s="16" t="s">
        <v>6</v>
      </c>
      <c r="F3" s="22" t="s">
        <v>7</v>
      </c>
      <c r="G3" s="6" t="s">
        <v>8</v>
      </c>
      <c r="H3" s="17" t="s">
        <v>9</v>
      </c>
      <c r="I3" s="17" t="s">
        <v>13</v>
      </c>
      <c r="J3" s="32"/>
    </row>
    <row r="4" spans="1:12">
      <c r="A4" s="27" t="s">
        <v>24</v>
      </c>
      <c r="B4" s="8">
        <v>584</v>
      </c>
      <c r="C4" s="18">
        <v>704</v>
      </c>
      <c r="D4" s="7">
        <v>359</v>
      </c>
      <c r="E4" s="18">
        <v>238</v>
      </c>
      <c r="F4" s="7">
        <v>73357</v>
      </c>
      <c r="G4" s="18">
        <v>68</v>
      </c>
      <c r="H4" s="18">
        <v>86857</v>
      </c>
      <c r="I4" s="18">
        <v>72</v>
      </c>
      <c r="J4" s="29">
        <f t="shared" ref="J4:J25" si="0">SUM(B4:I4)</f>
        <v>162239</v>
      </c>
      <c r="K4" s="14"/>
      <c r="L4" s="15"/>
    </row>
    <row r="5" spans="1:12">
      <c r="A5" s="28" t="s">
        <v>14</v>
      </c>
      <c r="B5" s="8">
        <v>986</v>
      </c>
      <c r="C5" s="19">
        <v>18</v>
      </c>
      <c r="D5" s="9">
        <v>72</v>
      </c>
      <c r="E5" s="23">
        <v>101</v>
      </c>
      <c r="F5" s="9">
        <v>0</v>
      </c>
      <c r="G5" s="23">
        <v>0</v>
      </c>
      <c r="H5" s="23">
        <v>0</v>
      </c>
      <c r="I5" s="23">
        <v>0</v>
      </c>
      <c r="J5" s="19">
        <f t="shared" si="0"/>
        <v>1177</v>
      </c>
      <c r="K5" s="14"/>
      <c r="L5" s="15"/>
    </row>
    <row r="6" spans="1:12">
      <c r="A6" s="28" t="s">
        <v>10</v>
      </c>
      <c r="B6" s="8">
        <v>7096</v>
      </c>
      <c r="C6" s="19">
        <v>1920</v>
      </c>
      <c r="D6" s="8">
        <v>797</v>
      </c>
      <c r="E6" s="19">
        <v>6414</v>
      </c>
      <c r="F6" s="8">
        <v>671</v>
      </c>
      <c r="G6" s="19">
        <v>2819</v>
      </c>
      <c r="H6" s="23">
        <v>0</v>
      </c>
      <c r="I6" s="19">
        <v>80</v>
      </c>
      <c r="J6" s="19">
        <f t="shared" si="0"/>
        <v>19797</v>
      </c>
      <c r="K6" s="14"/>
      <c r="L6" s="15"/>
    </row>
    <row r="7" spans="1:12" ht="30">
      <c r="A7" s="28" t="s">
        <v>28</v>
      </c>
      <c r="B7" s="8">
        <v>4432</v>
      </c>
      <c r="C7" s="19">
        <v>20</v>
      </c>
      <c r="D7" s="8">
        <v>21</v>
      </c>
      <c r="E7" s="23">
        <v>0</v>
      </c>
      <c r="F7" s="8">
        <v>0</v>
      </c>
      <c r="G7" s="23">
        <v>0</v>
      </c>
      <c r="H7" s="23">
        <v>0</v>
      </c>
      <c r="I7" s="23">
        <v>0</v>
      </c>
      <c r="J7" s="19">
        <f t="shared" si="0"/>
        <v>4473</v>
      </c>
      <c r="K7" s="14"/>
      <c r="L7" s="15"/>
    </row>
    <row r="8" spans="1:12" ht="45">
      <c r="A8" s="28" t="s">
        <v>29</v>
      </c>
      <c r="B8" s="8">
        <v>149</v>
      </c>
      <c r="C8" s="19">
        <v>14</v>
      </c>
      <c r="D8" s="8">
        <v>0</v>
      </c>
      <c r="E8" s="23">
        <v>49</v>
      </c>
      <c r="F8" s="8">
        <v>0</v>
      </c>
      <c r="G8" s="23">
        <v>0</v>
      </c>
      <c r="H8" s="23">
        <v>0</v>
      </c>
      <c r="I8" s="23">
        <v>0</v>
      </c>
      <c r="J8" s="19">
        <f t="shared" si="0"/>
        <v>212</v>
      </c>
      <c r="K8" s="14"/>
      <c r="L8" s="15"/>
    </row>
    <row r="9" spans="1:12">
      <c r="A9" s="28" t="s">
        <v>11</v>
      </c>
      <c r="B9" s="8">
        <v>5837</v>
      </c>
      <c r="C9" s="19">
        <v>2590</v>
      </c>
      <c r="D9" s="8">
        <v>2801</v>
      </c>
      <c r="E9" s="19">
        <v>1685</v>
      </c>
      <c r="F9" s="8">
        <v>38</v>
      </c>
      <c r="G9" s="19">
        <v>565</v>
      </c>
      <c r="H9" s="23">
        <v>0</v>
      </c>
      <c r="I9" s="19">
        <v>53</v>
      </c>
      <c r="J9" s="19">
        <f t="shared" si="0"/>
        <v>13569</v>
      </c>
      <c r="K9" s="14"/>
      <c r="L9" s="15"/>
    </row>
    <row r="10" spans="1:12" ht="30">
      <c r="A10" s="28" t="s">
        <v>15</v>
      </c>
      <c r="B10" s="8">
        <v>3923</v>
      </c>
      <c r="C10" s="19">
        <v>483</v>
      </c>
      <c r="D10" s="8">
        <v>68</v>
      </c>
      <c r="E10" s="19">
        <v>13809</v>
      </c>
      <c r="F10" s="8">
        <v>417</v>
      </c>
      <c r="G10" s="19">
        <v>2771</v>
      </c>
      <c r="H10" s="23">
        <v>0</v>
      </c>
      <c r="I10" s="19">
        <v>221</v>
      </c>
      <c r="J10" s="30">
        <f t="shared" si="0"/>
        <v>21692</v>
      </c>
      <c r="K10" s="14"/>
      <c r="L10" s="15"/>
    </row>
    <row r="11" spans="1:12">
      <c r="A11" s="28" t="s">
        <v>25</v>
      </c>
      <c r="B11" s="8">
        <v>1508</v>
      </c>
      <c r="C11" s="19">
        <v>1483</v>
      </c>
      <c r="D11" s="8">
        <v>128</v>
      </c>
      <c r="E11" s="19">
        <v>5903</v>
      </c>
      <c r="F11" s="8">
        <v>157</v>
      </c>
      <c r="G11" s="19">
        <v>441</v>
      </c>
      <c r="H11" s="23">
        <v>0</v>
      </c>
      <c r="I11" s="19">
        <v>105</v>
      </c>
      <c r="J11" s="19">
        <f t="shared" si="0"/>
        <v>9725</v>
      </c>
      <c r="K11" s="14"/>
      <c r="L11" s="15"/>
    </row>
    <row r="12" spans="1:12" ht="30">
      <c r="A12" s="28" t="s">
        <v>16</v>
      </c>
      <c r="B12" s="8">
        <v>4497</v>
      </c>
      <c r="C12" s="19">
        <v>123</v>
      </c>
      <c r="D12" s="8">
        <v>30</v>
      </c>
      <c r="E12" s="19">
        <v>2622</v>
      </c>
      <c r="F12" s="8">
        <v>76</v>
      </c>
      <c r="G12" s="19">
        <v>704</v>
      </c>
      <c r="H12" s="23">
        <v>0</v>
      </c>
      <c r="I12" s="19">
        <v>171</v>
      </c>
      <c r="J12" s="19">
        <f t="shared" si="0"/>
        <v>8223</v>
      </c>
      <c r="K12" s="14"/>
      <c r="L12" s="15"/>
    </row>
    <row r="13" spans="1:12">
      <c r="A13" s="28" t="s">
        <v>17</v>
      </c>
      <c r="B13" s="8">
        <v>2146</v>
      </c>
      <c r="C13" s="19">
        <v>25</v>
      </c>
      <c r="D13" s="8">
        <v>25</v>
      </c>
      <c r="E13" s="19">
        <v>229</v>
      </c>
      <c r="F13" s="8">
        <v>17</v>
      </c>
      <c r="G13" s="19">
        <v>85</v>
      </c>
      <c r="H13" s="23">
        <v>0</v>
      </c>
      <c r="I13" s="19">
        <v>49</v>
      </c>
      <c r="J13" s="19">
        <f t="shared" si="0"/>
        <v>2576</v>
      </c>
      <c r="K13" s="14"/>
      <c r="L13" s="15"/>
    </row>
    <row r="14" spans="1:12">
      <c r="A14" s="28" t="s">
        <v>18</v>
      </c>
      <c r="B14" s="8">
        <v>2533</v>
      </c>
      <c r="C14" s="19">
        <v>28</v>
      </c>
      <c r="D14" s="8">
        <v>0</v>
      </c>
      <c r="E14" s="19">
        <v>67</v>
      </c>
      <c r="F14" s="8">
        <v>0</v>
      </c>
      <c r="G14" s="23">
        <v>0</v>
      </c>
      <c r="H14" s="23">
        <v>0</v>
      </c>
      <c r="I14" s="23">
        <v>0</v>
      </c>
      <c r="J14" s="19">
        <f t="shared" si="0"/>
        <v>2628</v>
      </c>
      <c r="K14" s="14"/>
      <c r="L14" s="15"/>
    </row>
    <row r="15" spans="1:12">
      <c r="A15" s="28" t="s">
        <v>19</v>
      </c>
      <c r="B15" s="8">
        <v>123</v>
      </c>
      <c r="C15" s="19">
        <v>49</v>
      </c>
      <c r="D15" s="8">
        <v>14</v>
      </c>
      <c r="E15" s="19">
        <v>38</v>
      </c>
      <c r="F15" s="8">
        <v>0</v>
      </c>
      <c r="G15" s="19">
        <v>0</v>
      </c>
      <c r="H15" s="23">
        <v>0</v>
      </c>
      <c r="I15" s="19">
        <v>0</v>
      </c>
      <c r="J15" s="19">
        <f t="shared" si="0"/>
        <v>224</v>
      </c>
      <c r="K15" s="14"/>
      <c r="L15" s="15"/>
    </row>
    <row r="16" spans="1:12" ht="30">
      <c r="A16" s="28" t="s">
        <v>30</v>
      </c>
      <c r="B16" s="8">
        <v>702</v>
      </c>
      <c r="C16" s="19">
        <v>22</v>
      </c>
      <c r="D16" s="8">
        <v>0</v>
      </c>
      <c r="E16" s="19">
        <v>350</v>
      </c>
      <c r="F16" s="8">
        <v>0</v>
      </c>
      <c r="G16" s="19">
        <v>18</v>
      </c>
      <c r="H16" s="23">
        <v>0</v>
      </c>
      <c r="I16" s="19">
        <v>25</v>
      </c>
      <c r="J16" s="19">
        <f t="shared" si="0"/>
        <v>1117</v>
      </c>
      <c r="K16" s="14"/>
      <c r="L16" s="15"/>
    </row>
    <row r="17" spans="1:12" ht="30">
      <c r="A17" s="28" t="s">
        <v>20</v>
      </c>
      <c r="B17" s="8">
        <v>1624</v>
      </c>
      <c r="C17" s="19">
        <v>1448</v>
      </c>
      <c r="D17" s="8">
        <v>104</v>
      </c>
      <c r="E17" s="19">
        <v>1138</v>
      </c>
      <c r="F17" s="8">
        <v>0</v>
      </c>
      <c r="G17" s="19">
        <v>38</v>
      </c>
      <c r="H17" s="23">
        <v>0</v>
      </c>
      <c r="I17" s="19">
        <v>91</v>
      </c>
      <c r="J17" s="30">
        <f t="shared" si="0"/>
        <v>4443</v>
      </c>
      <c r="K17" s="14"/>
      <c r="L17" s="15"/>
    </row>
    <row r="18" spans="1:12" ht="30">
      <c r="A18" s="28" t="s">
        <v>31</v>
      </c>
      <c r="B18" s="8">
        <v>24348</v>
      </c>
      <c r="C18" s="19">
        <v>33</v>
      </c>
      <c r="D18" s="8">
        <v>115</v>
      </c>
      <c r="E18" s="19">
        <v>32</v>
      </c>
      <c r="F18" s="8">
        <v>0</v>
      </c>
      <c r="G18" s="23">
        <v>2</v>
      </c>
      <c r="H18" s="23">
        <v>0</v>
      </c>
      <c r="I18" s="23">
        <v>0</v>
      </c>
      <c r="J18" s="19">
        <f t="shared" si="0"/>
        <v>24530</v>
      </c>
      <c r="K18" s="14"/>
      <c r="L18" s="15"/>
    </row>
    <row r="19" spans="1:12">
      <c r="A19" s="28" t="s">
        <v>12</v>
      </c>
      <c r="B19" s="8">
        <v>11359</v>
      </c>
      <c r="C19" s="19">
        <v>45</v>
      </c>
      <c r="D19" s="8">
        <v>0</v>
      </c>
      <c r="E19" s="19">
        <v>90</v>
      </c>
      <c r="F19" s="8">
        <v>0</v>
      </c>
      <c r="G19" s="23">
        <v>0</v>
      </c>
      <c r="H19" s="23">
        <v>0</v>
      </c>
      <c r="I19" s="23">
        <v>0</v>
      </c>
      <c r="J19" s="19">
        <f t="shared" si="0"/>
        <v>11494</v>
      </c>
      <c r="K19" s="14"/>
      <c r="L19" s="15"/>
    </row>
    <row r="20" spans="1:12" ht="30">
      <c r="A20" s="28" t="s">
        <v>26</v>
      </c>
      <c r="B20" s="8">
        <v>4736</v>
      </c>
      <c r="C20" s="19">
        <v>0</v>
      </c>
      <c r="D20" s="8">
        <v>0</v>
      </c>
      <c r="E20" s="19">
        <v>0</v>
      </c>
      <c r="F20" s="8">
        <v>0</v>
      </c>
      <c r="G20" s="19">
        <v>0</v>
      </c>
      <c r="H20" s="23">
        <v>0</v>
      </c>
      <c r="I20" s="19">
        <v>0</v>
      </c>
      <c r="J20" s="19">
        <f t="shared" si="0"/>
        <v>4736</v>
      </c>
      <c r="K20" s="14"/>
      <c r="L20" s="15"/>
    </row>
    <row r="21" spans="1:12">
      <c r="A21" s="28" t="s">
        <v>21</v>
      </c>
      <c r="B21" s="8">
        <v>858</v>
      </c>
      <c r="C21" s="19">
        <v>95</v>
      </c>
      <c r="D21" s="8">
        <v>49</v>
      </c>
      <c r="E21" s="19">
        <v>194</v>
      </c>
      <c r="F21" s="8">
        <v>0</v>
      </c>
      <c r="G21" s="19">
        <v>0</v>
      </c>
      <c r="H21" s="23">
        <v>0</v>
      </c>
      <c r="I21" s="19">
        <v>0</v>
      </c>
      <c r="J21" s="19">
        <f t="shared" si="0"/>
        <v>1196</v>
      </c>
      <c r="K21" s="14"/>
      <c r="L21" s="15"/>
    </row>
    <row r="22" spans="1:12">
      <c r="A22" s="28" t="s">
        <v>22</v>
      </c>
      <c r="B22" s="8">
        <v>727</v>
      </c>
      <c r="C22" s="19">
        <v>2062</v>
      </c>
      <c r="D22" s="8">
        <v>198</v>
      </c>
      <c r="E22" s="19">
        <v>1508</v>
      </c>
      <c r="F22" s="8">
        <v>35</v>
      </c>
      <c r="G22" s="19">
        <v>505</v>
      </c>
      <c r="H22" s="23">
        <v>0</v>
      </c>
      <c r="I22" s="19">
        <v>37</v>
      </c>
      <c r="J22" s="19">
        <f t="shared" si="0"/>
        <v>5072</v>
      </c>
      <c r="K22" s="14"/>
      <c r="L22" s="15"/>
    </row>
    <row r="23" spans="1:12">
      <c r="A23" s="28" t="s">
        <v>23</v>
      </c>
      <c r="B23" s="8">
        <v>733</v>
      </c>
      <c r="C23" s="19">
        <v>37</v>
      </c>
      <c r="D23" s="8">
        <v>43</v>
      </c>
      <c r="E23" s="19">
        <v>11</v>
      </c>
      <c r="F23" s="8">
        <v>0</v>
      </c>
      <c r="G23" s="19">
        <v>58</v>
      </c>
      <c r="H23" s="23">
        <v>0</v>
      </c>
      <c r="I23" s="19">
        <v>0</v>
      </c>
      <c r="J23" s="19">
        <f t="shared" si="0"/>
        <v>882</v>
      </c>
      <c r="K23" s="14"/>
      <c r="L23" s="15"/>
    </row>
    <row r="24" spans="1:12" ht="30">
      <c r="A24" s="28" t="s">
        <v>32</v>
      </c>
      <c r="B24" s="8">
        <v>435</v>
      </c>
      <c r="C24" s="19">
        <v>0</v>
      </c>
      <c r="D24" s="8">
        <v>0</v>
      </c>
      <c r="E24" s="19">
        <v>0</v>
      </c>
      <c r="F24" s="8">
        <v>0</v>
      </c>
      <c r="G24" s="19">
        <v>0</v>
      </c>
      <c r="H24" s="23">
        <v>0</v>
      </c>
      <c r="I24" s="19">
        <v>0</v>
      </c>
      <c r="J24" s="19">
        <f t="shared" si="0"/>
        <v>435</v>
      </c>
      <c r="K24" s="14"/>
      <c r="L24" s="15"/>
    </row>
    <row r="25" spans="1:12">
      <c r="A25" s="12" t="s">
        <v>2</v>
      </c>
      <c r="B25" s="10">
        <f t="shared" ref="B25:I25" si="1">SUM(B4:B24)</f>
        <v>79336</v>
      </c>
      <c r="C25" s="20">
        <f t="shared" si="1"/>
        <v>11199</v>
      </c>
      <c r="D25" s="11">
        <f t="shared" si="1"/>
        <v>4824</v>
      </c>
      <c r="E25" s="10">
        <f t="shared" si="1"/>
        <v>34478</v>
      </c>
      <c r="F25" s="20">
        <f t="shared" si="1"/>
        <v>74768</v>
      </c>
      <c r="G25" s="10">
        <f t="shared" si="1"/>
        <v>8074</v>
      </c>
      <c r="H25" s="20">
        <f t="shared" si="1"/>
        <v>86857</v>
      </c>
      <c r="I25" s="20">
        <f t="shared" si="1"/>
        <v>904</v>
      </c>
      <c r="J25" s="11">
        <f t="shared" si="0"/>
        <v>300440</v>
      </c>
      <c r="K25" s="25"/>
      <c r="L25" s="15"/>
    </row>
    <row r="26" spans="1:12">
      <c r="A26" s="26" t="s">
        <v>27</v>
      </c>
      <c r="B26" s="26"/>
      <c r="C26" s="4"/>
      <c r="D26" s="4"/>
      <c r="E26" s="4"/>
      <c r="F26" s="4"/>
      <c r="G26" s="4"/>
      <c r="H26" s="4"/>
      <c r="I26" s="4"/>
      <c r="J26" s="4"/>
      <c r="K26" s="5"/>
    </row>
    <row r="27" spans="1:12">
      <c r="A27" s="4"/>
      <c r="B27" s="4"/>
      <c r="C27" s="4"/>
      <c r="D27" s="4"/>
      <c r="E27" s="4"/>
      <c r="F27" s="4"/>
      <c r="G27" s="4"/>
      <c r="H27" s="4"/>
      <c r="I27" s="4"/>
      <c r="J27" s="4"/>
      <c r="K27" s="5"/>
    </row>
    <row r="28" spans="1:12">
      <c r="A28" s="13"/>
    </row>
    <row r="30" spans="1:12">
      <c r="J30" s="24"/>
    </row>
  </sheetData>
  <mergeCells count="3">
    <mergeCell ref="A2:A3"/>
    <mergeCell ref="B2:I2"/>
    <mergeCell ref="J2:J3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4.12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NTSW</dc:creator>
  <cp:lastModifiedBy>Pem Zangmo</cp:lastModifiedBy>
  <cp:lastPrinted>2017-09-25T17:40:33Z</cp:lastPrinted>
  <dcterms:created xsi:type="dcterms:W3CDTF">2014-08-11T14:26:28Z</dcterms:created>
  <dcterms:modified xsi:type="dcterms:W3CDTF">2019-09-10T07:04:25Z</dcterms:modified>
</cp:coreProperties>
</file>