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7400" windowHeight="7170"/>
  </bookViews>
  <sheets>
    <sheet name="9.7" sheetId="1" r:id="rId1"/>
    <sheet name="Sheet2" sheetId="2" r:id="rId2"/>
  </sheets>
  <calcPr calcId="124519"/>
</workbook>
</file>

<file path=xl/calcChain.xml><?xml version="1.0" encoding="utf-8"?>
<calcChain xmlns="http://schemas.openxmlformats.org/spreadsheetml/2006/main">
  <c r="E17" i="1"/>
  <c r="F17"/>
  <c r="C17"/>
  <c r="B17"/>
  <c r="G16"/>
  <c r="D16"/>
  <c r="G15"/>
  <c r="D15"/>
  <c r="G14"/>
  <c r="D14"/>
  <c r="G13"/>
  <c r="D13"/>
  <c r="G12"/>
  <c r="D12"/>
  <c r="G11"/>
  <c r="D11"/>
  <c r="G10"/>
  <c r="D10"/>
  <c r="G9"/>
  <c r="D9"/>
  <c r="G8"/>
  <c r="D8"/>
  <c r="G7"/>
  <c r="D7"/>
  <c r="D6"/>
  <c r="G17"/>
  <c r="D17"/>
</calcChain>
</file>

<file path=xl/sharedStrings.xml><?xml version="1.0" encoding="utf-8"?>
<sst xmlns="http://schemas.openxmlformats.org/spreadsheetml/2006/main" count="30" uniqueCount="21">
  <si>
    <t>(Nu. in Million)</t>
  </si>
  <si>
    <t>Month</t>
  </si>
  <si>
    <t>Export</t>
  </si>
  <si>
    <t>Internal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</si>
  <si>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</si>
  <si>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</si>
  <si>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</si>
  <si>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</si>
  <si>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</si>
  <si>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</si>
  <si>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</si>
  <si>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</si>
  <si>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</si>
  <si>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</si>
  <si>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</si>
  <si>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</si>
  <si>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</si>
  <si>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Source:Department of Hydropower &amp; Power Systems, MoEA, Thimphu.</t>
  </si>
  <si>
    <t>Internal refers to the sale of energy by BPC only.</t>
  </si>
  <si>
    <t>0.00</t>
  </si>
  <si>
    <t>Table 9.7: Monthly Revenue From Sale of Energy From Dagachu Power Plant, (2015-2016)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</si>
</sst>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.000_);\(#,##0.000\)"/>
    <numFmt numFmtId="165" formatCode="0.0_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9"/>
      <name val="Sylfaen"/>
      <family val="1"/>
    </font>
    <font>
      <sz val="10"/>
      <name val="Sylfaen"/>
      <family val="1"/>
    </font>
    <font>
      <b/>
      <sz val="10"/>
      <name val="Sylfaen"/>
      <family val="1"/>
    </font>
    <font>
      <sz val="11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2"/>
      <color rgb="FFFF0000"/>
      <name val="Sylfaen"/>
      <family val="1"/>
    </font>
    <font>
      <b/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9">
    <xf numFmtId="0" fontId="0" fillId="0" borderId="0" xfId="0"/>
    <xf numFmtId="0" fontId="2" fillId="0" borderId="0" xfId="2"/>
    <xf numFmtId="0" fontId="9" fillId="0" borderId="0" xfId="2" applyFont="1"/>
    <xf numFmtId="0" fontId="10" fillId="0" borderId="0" xfId="2" applyFont="1"/>
    <xf numFmtId="0" fontId="4" fillId="0" borderId="0" xfId="2" applyFont="1"/>
    <xf numFmtId="165" fontId="11" fillId="0" borderId="0" xfId="2" applyNumberFormat="1" applyFont="1" applyFill="1" applyBorder="1" applyAlignment="1" applyProtection="1">
      <alignment horizontal="left"/>
    </xf>
    <xf numFmtId="164" fontId="5" fillId="0" borderId="0" xfId="2" applyNumberFormat="1" applyFont="1" applyBorder="1" applyAlignment="1" applyProtection="1">
      <alignment horizontal="left"/>
    </xf>
    <xf numFmtId="165" fontId="6" fillId="0" borderId="0" xfId="2" applyNumberFormat="1" applyFont="1" applyBorder="1" applyAlignment="1" applyProtection="1">
      <alignment horizontal="left"/>
    </xf>
    <xf numFmtId="0" fontId="3" fillId="0" borderId="0" xfId="2" applyFont="1"/>
    <xf numFmtId="2" fontId="7" fillId="0" borderId="0" xfId="2" applyNumberFormat="1" applyFont="1" applyFill="1" applyBorder="1"/>
    <xf numFmtId="0" fontId="6" fillId="0" borderId="0" xfId="2" applyFont="1" applyBorder="1" applyAlignment="1">
      <alignment horizontal="right"/>
    </xf>
    <xf numFmtId="165" fontId="7" fillId="0" borderId="0" xfId="2" applyNumberFormat="1" applyFont="1" applyBorder="1" applyAlignment="1" applyProtection="1">
      <alignment horizontal="left"/>
    </xf>
    <xf numFmtId="43" fontId="7" fillId="0" borderId="0" xfId="2" applyNumberFormat="1" applyFont="1" applyFill="1" applyBorder="1"/>
    <xf numFmtId="165" fontId="5" fillId="0" borderId="0" xfId="2" applyNumberFormat="1" applyFont="1" applyBorder="1" applyAlignment="1" applyProtection="1">
      <alignment horizontal="left"/>
    </xf>
    <xf numFmtId="165" fontId="7" fillId="2" borderId="3" xfId="2" applyNumberFormat="1" applyFont="1" applyFill="1" applyBorder="1" applyAlignment="1" applyProtection="1">
      <alignment horizontal="right" vertical="center"/>
    </xf>
    <xf numFmtId="0" fontId="8" fillId="0" borderId="0" xfId="2" applyFont="1"/>
    <xf numFmtId="0" fontId="6" fillId="0" borderId="0" xfId="2" applyFont="1"/>
    <xf numFmtId="0" fontId="7" fillId="2" borderId="2" xfId="2" applyFont="1" applyFill="1" applyBorder="1" applyAlignment="1">
      <alignment horizontal="left" vertical="center"/>
    </xf>
    <xf numFmtId="0" fontId="7" fillId="2" borderId="1" xfId="2" applyFont="1" applyFill="1" applyBorder="1" applyAlignment="1">
      <alignment horizontal="left" vertical="center"/>
    </xf>
    <xf numFmtId="0" fontId="7" fillId="2" borderId="4" xfId="2" quotePrefix="1" applyFont="1" applyFill="1" applyBorder="1" applyAlignment="1">
      <alignment horizontal="center" vertical="center"/>
    </xf>
    <xf numFmtId="0" fontId="7" fillId="2" borderId="3" xfId="2" quotePrefix="1" applyFont="1" applyFill="1" applyBorder="1" applyAlignment="1">
      <alignment horizontal="center" vertical="center"/>
    </xf>
    <xf numFmtId="165" fontId="6" fillId="0" borderId="6" xfId="2" applyNumberFormat="1" applyFont="1" applyBorder="1" applyAlignment="1" applyProtection="1">
      <alignment horizontal="left"/>
    </xf>
    <xf numFmtId="165" fontId="6" fillId="0" borderId="7" xfId="2" applyNumberFormat="1" applyFont="1" applyBorder="1" applyAlignment="1" applyProtection="1">
      <alignment horizontal="left"/>
    </xf>
    <xf numFmtId="165" fontId="7" fillId="0" borderId="8" xfId="2" applyNumberFormat="1" applyFont="1" applyBorder="1" applyAlignment="1" applyProtection="1">
      <alignment horizontal="left"/>
    </xf>
    <xf numFmtId="43" fontId="6" fillId="0" borderId="0" xfId="1" quotePrefix="1" applyFont="1" applyBorder="1" applyAlignment="1" applyProtection="1">
      <alignment horizontal="right"/>
    </xf>
    <xf numFmtId="2" fontId="6" fillId="0" borderId="0" xfId="0" quotePrefix="1" applyNumberFormat="1" applyFont="1" applyBorder="1" applyAlignment="1" applyProtection="1">
      <alignment horizontal="right"/>
    </xf>
    <xf numFmtId="43" fontId="6" fillId="0" borderId="0" xfId="1" applyFont="1" applyBorder="1" applyProtection="1"/>
    <xf numFmtId="2" fontId="6" fillId="0" borderId="0" xfId="0" quotePrefix="1" applyNumberFormat="1" applyFont="1" applyBorder="1" applyProtection="1"/>
    <xf numFmtId="43" fontId="12" fillId="0" borderId="0" xfId="1" applyFont="1" applyBorder="1"/>
    <xf numFmtId="2" fontId="12" fillId="0" borderId="0" xfId="0" applyNumberFormat="1" applyFont="1" applyBorder="1"/>
    <xf numFmtId="43" fontId="6" fillId="0" borderId="2" xfId="1" quotePrefix="1" applyFont="1" applyBorder="1" applyAlignment="1" applyProtection="1">
      <alignment horizontal="right"/>
    </xf>
    <xf numFmtId="43" fontId="6" fillId="0" borderId="5" xfId="1" applyFont="1" applyBorder="1" applyProtection="1"/>
    <xf numFmtId="43" fontId="12" fillId="0" borderId="1" xfId="1" applyFont="1" applyBorder="1"/>
    <xf numFmtId="43" fontId="7" fillId="0" borderId="9" xfId="2" applyNumberFormat="1" applyFont="1" applyFill="1" applyBorder="1"/>
    <xf numFmtId="2" fontId="6" fillId="0" borderId="2" xfId="0" quotePrefix="1" applyNumberFormat="1" applyFont="1" applyBorder="1" applyAlignment="1" applyProtection="1">
      <alignment horizontal="right"/>
    </xf>
    <xf numFmtId="2" fontId="6" fillId="0" borderId="5" xfId="0" quotePrefix="1" applyNumberFormat="1" applyFont="1" applyBorder="1" applyAlignment="1" applyProtection="1">
      <alignment horizontal="right"/>
    </xf>
    <xf numFmtId="2" fontId="6" fillId="0" borderId="5" xfId="0" quotePrefix="1" applyNumberFormat="1" applyFont="1" applyBorder="1" applyProtection="1"/>
    <xf numFmtId="2" fontId="12" fillId="0" borderId="1" xfId="0" applyNumberFormat="1" applyFont="1" applyBorder="1"/>
    <xf numFmtId="43" fontId="6" fillId="0" borderId="5" xfId="1" quotePrefix="1" applyFont="1" applyBorder="1" applyAlignment="1" applyProtection="1">
      <alignment horizontal="right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workbookViewId="0">
      <selection activeCell="I8" sqref="I8"/>
    </sheetView>
  </sheetViews>
  <sheetFormatPr defaultRowHeight="14.5"/>
  <cols>
    <col min="1" max="1" width="14.26953125" customWidth="1"/>
    <col min="2" max="7" width="13.7265625" customWidth="1"/>
  </cols>
  <sheetData>
    <row r="1" spans="1:11">
      <c r="A1" s="11" t="s">
        <v>20</v>
      </c>
      <c r="B1" s="16"/>
      <c r="C1" s="16"/>
      <c r="D1" s="16"/>
      <c r="E1" s="16"/>
      <c r="F1" s="16"/>
      <c r="G1" s="8"/>
      <c r="H1" s="1"/>
      <c r="I1" s="1"/>
      <c r="J1" s="1"/>
      <c r="K1" s="1"/>
    </row>
    <row r="2" spans="1:11">
      <c r="A2" s="7"/>
      <c r="B2" s="8"/>
      <c r="C2" s="8"/>
      <c r="D2" s="10"/>
      <c r="E2" s="8"/>
      <c r="F2" s="8"/>
      <c r="G2" s="10" t="s">
        <v>0</v>
      </c>
      <c r="H2" s="1"/>
      <c r="I2" s="1"/>
      <c r="J2" s="1"/>
      <c r="K2" s="1"/>
    </row>
    <row r="3" spans="1:11">
      <c r="A3" s="17" t="s">
        <v>1</v>
      </c>
      <c r="B3" s="19">
        <v>2015</v>
      </c>
      <c r="C3" s="20"/>
      <c r="D3" s="20"/>
      <c r="E3" s="19">
        <v>2016</v>
      </c>
      <c r="F3" s="20"/>
      <c r="G3" s="20"/>
      <c r="H3" s="1"/>
      <c r="I3" s="1"/>
      <c r="J3" s="1"/>
      <c r="K3" s="1"/>
    </row>
    <row r="4" spans="1:11">
      <c r="A4" s="18"/>
      <c r="B4" s="14" t="s">
        <v>2</v>
      </c>
      <c r="C4" s="14" t="s">
        <v>3</v>
      </c>
      <c r="D4" s="14" t="s">
        <v>4</v>
      </c>
      <c r="E4" s="14" t="s">
        <v>2</v>
      </c>
      <c r="F4" s="14" t="s">
        <v>3</v>
      </c>
      <c r="G4" s="14" t="s">
        <v>4</v>
      </c>
      <c r="H4" s="1"/>
      <c r="I4" s="1"/>
      <c r="J4" s="1"/>
      <c r="K4" s="1"/>
    </row>
    <row r="5" spans="1:11">
      <c r="A5" s="21" t="s">
        <v>5</v>
      </c>
      <c r="B5" s="30" t="s">
        <v>19</v>
      </c>
      <c r="C5" s="25">
        <v>0</v>
      </c>
      <c r="D5" s="30" t="s">
        <v>19</v>
      </c>
      <c r="E5" s="24" t="s">
        <v>19</v>
      </c>
      <c r="F5" s="34">
        <v>0</v>
      </c>
      <c r="G5" s="30" t="s">
        <v>19</v>
      </c>
      <c r="H5" s="1"/>
      <c r="I5" s="1"/>
      <c r="J5" s="1"/>
      <c r="K5" s="1"/>
    </row>
    <row r="6" spans="1:11">
      <c r="A6" s="22" t="s">
        <v>6</v>
      </c>
      <c r="B6" s="31">
        <v>7.1208406140000005</v>
      </c>
      <c r="C6" s="27">
        <v>0</v>
      </c>
      <c r="D6" s="31">
        <f t="shared" ref="D6:D8" si="0">B6+C6</f>
        <v>7.1208406140000005</v>
      </c>
      <c r="E6" s="24" t="s">
        <v>19</v>
      </c>
      <c r="F6" s="35">
        <v>0</v>
      </c>
      <c r="G6" s="38" t="s">
        <v>19</v>
      </c>
      <c r="H6" s="1"/>
      <c r="I6" s="1"/>
      <c r="J6" s="1"/>
      <c r="K6" s="1"/>
    </row>
    <row r="7" spans="1:11">
      <c r="A7" s="22" t="s">
        <v>7</v>
      </c>
      <c r="B7" s="31">
        <v>28.82804015</v>
      </c>
      <c r="C7" s="27">
        <v>0</v>
      </c>
      <c r="D7" s="31">
        <f t="shared" si="0"/>
        <v>28.82804015</v>
      </c>
      <c r="E7" s="26">
        <v>10.653237000000001</v>
      </c>
      <c r="F7" s="36">
        <v>0</v>
      </c>
      <c r="G7" s="31">
        <f t="shared" ref="G7:G8" si="1">E7+F7</f>
        <v>10.653237000000001</v>
      </c>
      <c r="H7" s="1"/>
      <c r="I7" s="1"/>
      <c r="J7" s="1"/>
      <c r="K7" s="1"/>
    </row>
    <row r="8" spans="1:11">
      <c r="A8" s="22" t="s">
        <v>8</v>
      </c>
      <c r="B8" s="31">
        <v>37.272102450000006</v>
      </c>
      <c r="C8" s="27">
        <v>0</v>
      </c>
      <c r="D8" s="31">
        <f t="shared" si="0"/>
        <v>37.272102450000006</v>
      </c>
      <c r="E8" s="26">
        <v>37.818034729999994</v>
      </c>
      <c r="F8" s="36">
        <v>0</v>
      </c>
      <c r="G8" s="31">
        <f t="shared" si="1"/>
        <v>37.818034729999994</v>
      </c>
      <c r="H8" s="1"/>
      <c r="I8" s="1"/>
      <c r="J8" s="1"/>
      <c r="K8" s="1"/>
    </row>
    <row r="9" spans="1:11">
      <c r="A9" s="22" t="s">
        <v>9</v>
      </c>
      <c r="B9" s="31">
        <v>45.010970759999999</v>
      </c>
      <c r="C9" s="27">
        <v>0</v>
      </c>
      <c r="D9" s="31">
        <f>B9+C9</f>
        <v>45.010970759999999</v>
      </c>
      <c r="E9" s="26">
        <v>39.135732439999998</v>
      </c>
      <c r="F9" s="36">
        <v>0</v>
      </c>
      <c r="G9" s="31">
        <f>E9+F9</f>
        <v>39.135732439999998</v>
      </c>
      <c r="H9" s="1"/>
      <c r="I9" s="1"/>
      <c r="J9" s="1"/>
      <c r="K9" s="1"/>
    </row>
    <row r="10" spans="1:11">
      <c r="A10" s="22" t="s">
        <v>10</v>
      </c>
      <c r="B10" s="31">
        <v>96.340948999999995</v>
      </c>
      <c r="C10" s="27">
        <v>0</v>
      </c>
      <c r="D10" s="31">
        <f t="shared" ref="D10:D12" si="2">B10+C10</f>
        <v>96.340948999999995</v>
      </c>
      <c r="E10" s="26">
        <v>92.072748500000003</v>
      </c>
      <c r="F10" s="36">
        <v>0</v>
      </c>
      <c r="G10" s="31">
        <f t="shared" ref="G10:G12" si="3">E10+F10</f>
        <v>92.072748500000003</v>
      </c>
      <c r="H10" s="1"/>
      <c r="I10" s="1"/>
      <c r="J10" s="1"/>
      <c r="K10" s="1"/>
    </row>
    <row r="11" spans="1:11">
      <c r="A11" s="22" t="s">
        <v>11</v>
      </c>
      <c r="B11" s="31">
        <v>144.67708580999999</v>
      </c>
      <c r="C11" s="27">
        <v>0</v>
      </c>
      <c r="D11" s="31">
        <f t="shared" si="2"/>
        <v>144.67708580999999</v>
      </c>
      <c r="E11" s="26">
        <v>250.47517971000002</v>
      </c>
      <c r="F11" s="36">
        <v>0</v>
      </c>
      <c r="G11" s="31">
        <f t="shared" si="3"/>
        <v>250.47517971000002</v>
      </c>
      <c r="H11" s="1"/>
      <c r="I11" s="1"/>
      <c r="J11" s="1"/>
      <c r="K11" s="1"/>
    </row>
    <row r="12" spans="1:11">
      <c r="A12" s="22" t="s">
        <v>12</v>
      </c>
      <c r="B12" s="31">
        <v>176.11499709</v>
      </c>
      <c r="C12" s="27">
        <v>0</v>
      </c>
      <c r="D12" s="31">
        <f t="shared" si="2"/>
        <v>176.11499709</v>
      </c>
      <c r="E12" s="26">
        <v>246.51633031</v>
      </c>
      <c r="F12" s="36">
        <v>0</v>
      </c>
      <c r="G12" s="31">
        <f t="shared" si="3"/>
        <v>246.51633031</v>
      </c>
      <c r="H12" s="1"/>
      <c r="I12" s="1"/>
      <c r="J12" s="1"/>
      <c r="K12" s="1"/>
    </row>
    <row r="13" spans="1:11">
      <c r="A13" s="22" t="s">
        <v>13</v>
      </c>
      <c r="B13" s="31">
        <v>180.12907483000001</v>
      </c>
      <c r="C13" s="27">
        <v>0</v>
      </c>
      <c r="D13" s="31">
        <f>B13+C13</f>
        <v>180.12907483000001</v>
      </c>
      <c r="E13" s="26">
        <v>195.37184399</v>
      </c>
      <c r="F13" s="36">
        <v>0</v>
      </c>
      <c r="G13" s="31">
        <f>E13+F13</f>
        <v>195.37184399</v>
      </c>
      <c r="H13" s="1"/>
      <c r="I13" s="1"/>
      <c r="J13" s="1"/>
      <c r="K13" s="1"/>
    </row>
    <row r="14" spans="1:11">
      <c r="A14" s="22" t="s">
        <v>14</v>
      </c>
      <c r="B14" s="31">
        <v>146.35089308000002</v>
      </c>
      <c r="C14" s="27">
        <v>0</v>
      </c>
      <c r="D14" s="31">
        <f t="shared" ref="D14:D16" si="4">B14+C14</f>
        <v>146.35089308000002</v>
      </c>
      <c r="E14" s="26">
        <v>132.68649295999998</v>
      </c>
      <c r="F14" s="36">
        <v>0</v>
      </c>
      <c r="G14" s="31">
        <f t="shared" ref="G14:G16" si="5">E14+F14</f>
        <v>132.68649295999998</v>
      </c>
      <c r="H14" s="1"/>
      <c r="I14" s="1"/>
      <c r="J14" s="1"/>
      <c r="K14" s="1"/>
    </row>
    <row r="15" spans="1:11">
      <c r="A15" s="22" t="s">
        <v>15</v>
      </c>
      <c r="B15" s="31">
        <v>81.226860959999996</v>
      </c>
      <c r="C15" s="27">
        <v>0</v>
      </c>
      <c r="D15" s="31">
        <f t="shared" si="4"/>
        <v>81.226860959999996</v>
      </c>
      <c r="E15" s="26">
        <v>112.85954</v>
      </c>
      <c r="F15" s="36">
        <v>0</v>
      </c>
      <c r="G15" s="31">
        <f t="shared" si="5"/>
        <v>112.85954</v>
      </c>
      <c r="H15" s="1"/>
      <c r="I15" s="1"/>
      <c r="J15" s="1"/>
      <c r="K15" s="1"/>
    </row>
    <row r="16" spans="1:11">
      <c r="A16" s="22" t="s">
        <v>16</v>
      </c>
      <c r="B16" s="31">
        <v>45.521863000000003</v>
      </c>
      <c r="C16" s="27">
        <v>0</v>
      </c>
      <c r="D16" s="31">
        <f t="shared" si="4"/>
        <v>45.521863000000003</v>
      </c>
      <c r="E16" s="26">
        <v>71.828385150000003</v>
      </c>
      <c r="F16" s="36">
        <v>0</v>
      </c>
      <c r="G16" s="31">
        <f t="shared" si="5"/>
        <v>71.828385150000003</v>
      </c>
      <c r="H16" s="1"/>
      <c r="I16" s="1"/>
      <c r="J16" s="1"/>
      <c r="K16" s="15"/>
    </row>
    <row r="17" spans="1:7">
      <c r="A17" s="23" t="s">
        <v>4</v>
      </c>
      <c r="B17" s="32">
        <f>SUM(B2:B16)</f>
        <v>3003.5936777439997</v>
      </c>
      <c r="C17" s="29">
        <f t="shared" ref="C17:G17" si="6">SUM(C2:C16)</f>
        <v>0</v>
      </c>
      <c r="D17" s="32">
        <f t="shared" si="6"/>
        <v>988.59367774400005</v>
      </c>
      <c r="E17" s="28">
        <f>SUM(E2:E16)</f>
        <v>3205.4175247899998</v>
      </c>
      <c r="F17" s="37">
        <f t="shared" si="6"/>
        <v>0</v>
      </c>
      <c r="G17" s="32">
        <f t="shared" si="6"/>
        <v>1189.41752479</v>
      </c>
    </row>
    <row r="18" spans="1:7">
      <c r="A18" s="13" t="s">
        <v>18</v>
      </c>
      <c r="B18" s="12"/>
      <c r="C18" s="33"/>
      <c r="D18" s="9"/>
      <c r="E18" s="33"/>
      <c r="F18" s="12"/>
      <c r="G18" s="9"/>
    </row>
    <row r="19" spans="1:7" ht="15.5">
      <c r="A19" s="6" t="s">
        <v>17</v>
      </c>
      <c r="B19" s="4"/>
      <c r="C19" s="4"/>
      <c r="D19" s="4"/>
      <c r="E19" s="4"/>
      <c r="F19" s="4"/>
      <c r="G19" s="4"/>
    </row>
    <row r="21" spans="1:7">
      <c r="A21" s="2"/>
      <c r="B21" s="1"/>
      <c r="C21" s="1"/>
      <c r="D21" s="1"/>
      <c r="E21" s="1"/>
      <c r="F21" s="1"/>
      <c r="G21" s="1"/>
    </row>
    <row r="22" spans="1:7">
      <c r="A22" s="2"/>
      <c r="B22" s="1"/>
      <c r="C22" s="1"/>
      <c r="D22" s="1"/>
      <c r="E22" s="1"/>
      <c r="F22" s="1"/>
      <c r="G22" s="1"/>
    </row>
    <row r="38" spans="1:7" ht="16">
      <c r="A38" s="5"/>
      <c r="B38" s="4"/>
      <c r="C38" s="4"/>
      <c r="D38" s="4"/>
      <c r="E38" s="4"/>
      <c r="F38" s="4"/>
      <c r="G38" s="4"/>
    </row>
    <row r="39" spans="1:7" ht="15.5">
      <c r="A39" s="4"/>
      <c r="B39" s="4"/>
      <c r="C39" s="4"/>
      <c r="D39" s="4"/>
      <c r="E39" s="4"/>
      <c r="F39" s="4"/>
      <c r="G39" s="4"/>
    </row>
    <row r="40" spans="1:7" ht="15.5">
      <c r="A40" s="3"/>
      <c r="B40" s="4"/>
      <c r="C40" s="4"/>
      <c r="D40" s="4"/>
      <c r="E40" s="4"/>
      <c r="F40" s="4"/>
      <c r="G40" s="4"/>
    </row>
  </sheetData>
  <mergeCells count="3">
    <mergeCell ref="A3:A4"/>
    <mergeCell ref="E3:G3"/>
    <mergeCell ref="B3:D3"/>
  </mergeCells>
  <pageMargins left="0.7" right="0.7" top="0.75" bottom="0.75" header="0.3" footer="0.3"/>
  <pageSetup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9.7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2017-09-26T17:17:18Z</cp:lastPrinted>
  <dcterms:created xsi:type="dcterms:W3CDTF">2016-10-10T16:23:48Z</dcterms:created>
  <dcterms:modified xsi:type="dcterms:W3CDTF">2017-09-26T17:17:23Z</dcterms:modified>
</cp:coreProperties>
</file>