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1.1" sheetId="1" r:id="rId4"/>
  </sheets>
  <definedNames/>
  <calcPr/>
</workbook>
</file>

<file path=xl/sharedStrings.xml><?xml version="1.0" encoding="utf-8"?>
<sst xmlns="http://schemas.openxmlformats.org/spreadsheetml/2006/main" count="45" uniqueCount="20">
  <si>
    <r>
      <rPr>
        <rFont val="Calibri"/>
        <b/>
        <color rgb="FF000000"/>
        <sz val="12.0"/>
      </rPr>
      <t xml:space="preserve">Table 11.1: Public Expenditure by Sectors, </t>
    </r>
    <r>
      <rPr>
        <rFont val="Calibri Light"/>
        <b/>
        <color rgb="FF000000"/>
        <sz val="12.0"/>
      </rPr>
      <t>(2017/18-2020/21)</t>
    </r>
  </si>
  <si>
    <t>Sectors</t>
  </si>
  <si>
    <t>FY 2017/18</t>
  </si>
  <si>
    <t>FY 2018/19</t>
  </si>
  <si>
    <t>FY 2019/20</t>
  </si>
  <si>
    <t>FY 2020/21</t>
  </si>
  <si>
    <t>FY 2021/22</t>
  </si>
  <si>
    <t>Current</t>
  </si>
  <si>
    <t>Capital</t>
  </si>
  <si>
    <t>Total</t>
  </si>
  <si>
    <t>Adm &amp; Management</t>
  </si>
  <si>
    <t>Agriculture</t>
  </si>
  <si>
    <t>Livestock</t>
  </si>
  <si>
    <t>Forestry</t>
  </si>
  <si>
    <t>…</t>
  </si>
  <si>
    <t>Education</t>
  </si>
  <si>
    <t>Health</t>
  </si>
  <si>
    <t>Works &amp; Human Settlement</t>
  </si>
  <si>
    <t>Religion &amp; Culture</t>
  </si>
  <si>
    <t>Source: Planning &amp; Finance Section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</si>
</sst>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* #,##0_);_(* \(#,##0\);_(* &quot;-&quot;??_);_(@_)"/>
    <numFmt numFmtId="165" formatCode="0.000"/>
    <numFmt numFmtId="166" formatCode="_(* #,##0.0_);_(* \(#,##0.0\);_(* &quot;-&quot;??_);_(@_)"/>
  </numFmts>
  <fonts count="9">
    <font>
      <sz val="11.0"/>
      <color rgb="FF000000"/>
      <name val="Calibri"/>
      <scheme val="minor"/>
    </font>
    <font>
      <b/>
      <sz val="12.0"/>
      <color rgb="FF000000"/>
      <name val="Calibri"/>
    </font>
    <font>
      <sz val="12.0"/>
      <color rgb="FF000000"/>
      <name val="Calibri"/>
    </font>
    <font>
      <b/>
      <sz val="12.0"/>
      <color theme="1"/>
      <name val="Calibri"/>
    </font>
    <font/>
    <font>
      <sz val="12.0"/>
      <color theme="1"/>
      <name val="Calibri"/>
    </font>
    <font>
      <sz val="11.0"/>
      <color rgb="FF000000"/>
      <name val="Calibri"/>
    </font>
    <font>
      <sz val="11.0"/>
      <color theme="1"/>
      <name val="Calibri"/>
    </font>
    <font>
      <vertAlign val="superscript"/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12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Font="1"/>
    <xf borderId="1" fillId="0" fontId="3" numFmtId="0" xfId="0" applyAlignment="1" applyBorder="1" applyFont="1">
      <alignment horizontal="left" vertical="center"/>
    </xf>
    <xf borderId="2" fillId="0" fontId="3" numFmtId="0" xfId="0" applyAlignment="1" applyBorder="1" applyFont="1">
      <alignment horizontal="center" shrinkToFit="0" vertical="center" wrapText="1"/>
    </xf>
    <xf borderId="3" fillId="0" fontId="4" numFmtId="0" xfId="0" applyBorder="1" applyFont="1"/>
    <xf borderId="4" fillId="0" fontId="4" numFmtId="0" xfId="0" applyBorder="1" applyFont="1"/>
    <xf borderId="5" fillId="0" fontId="4" numFmtId="0" xfId="0" applyBorder="1" applyFont="1"/>
    <xf borderId="4" fillId="0" fontId="3" numFmtId="164" xfId="0" applyAlignment="1" applyBorder="1" applyFont="1" applyNumberFormat="1">
      <alignment shrinkToFit="0" wrapText="1"/>
    </xf>
    <xf borderId="6" fillId="0" fontId="3" numFmtId="164" xfId="0" applyAlignment="1" applyBorder="1" applyFont="1" applyNumberFormat="1">
      <alignment horizontal="right" shrinkToFit="0" wrapText="1"/>
    </xf>
    <xf borderId="6" fillId="0" fontId="1" numFmtId="0" xfId="0" applyAlignment="1" applyBorder="1" applyFont="1">
      <alignment horizontal="right"/>
    </xf>
    <xf borderId="7" fillId="0" fontId="5" numFmtId="0" xfId="0" applyAlignment="1" applyBorder="1" applyFont="1">
      <alignment vertical="center"/>
    </xf>
    <xf borderId="0" fillId="0" fontId="2" numFmtId="0" xfId="0" applyAlignment="1" applyFont="1">
      <alignment vertical="center"/>
    </xf>
    <xf borderId="8" fillId="0" fontId="2" numFmtId="0" xfId="0" applyAlignment="1" applyBorder="1" applyFont="1">
      <alignment vertical="center"/>
    </xf>
    <xf borderId="1" fillId="0" fontId="2" numFmtId="0" xfId="0" applyAlignment="1" applyBorder="1" applyFont="1">
      <alignment vertical="center"/>
    </xf>
    <xf borderId="1" fillId="0" fontId="2" numFmtId="165" xfId="0" applyAlignment="1" applyBorder="1" applyFont="1" applyNumberFormat="1">
      <alignment vertical="center"/>
    </xf>
    <xf borderId="1" fillId="0" fontId="2" numFmtId="2" xfId="0" applyAlignment="1" applyBorder="1" applyFont="1" applyNumberFormat="1">
      <alignment vertical="center"/>
    </xf>
    <xf borderId="7" fillId="0" fontId="2" numFmtId="0" xfId="0" applyAlignment="1" applyBorder="1" applyFont="1">
      <alignment vertical="center"/>
    </xf>
    <xf borderId="0" fillId="0" fontId="2" numFmtId="2" xfId="0" applyAlignment="1" applyFont="1" applyNumberFormat="1">
      <alignment vertical="center"/>
    </xf>
    <xf borderId="9" fillId="0" fontId="2" numFmtId="0" xfId="0" applyAlignment="1" applyBorder="1" applyFont="1">
      <alignment vertical="center"/>
    </xf>
    <xf borderId="7" fillId="0" fontId="2" numFmtId="165" xfId="0" applyAlignment="1" applyBorder="1" applyFont="1" applyNumberFormat="1">
      <alignment vertical="center"/>
    </xf>
    <xf borderId="7" fillId="0" fontId="2" numFmtId="2" xfId="0" applyAlignment="1" applyBorder="1" applyFont="1" applyNumberFormat="1">
      <alignment vertical="center"/>
    </xf>
    <xf borderId="0" fillId="0" fontId="2" numFmtId="166" xfId="0" applyAlignment="1" applyFont="1" applyNumberFormat="1">
      <alignment horizontal="right"/>
    </xf>
    <xf borderId="7" fillId="0" fontId="2" numFmtId="166" xfId="0" applyAlignment="1" applyBorder="1" applyFont="1" applyNumberFormat="1">
      <alignment horizontal="right"/>
    </xf>
    <xf borderId="0" fillId="0" fontId="2" numFmtId="0" xfId="0" applyAlignment="1" applyFont="1">
      <alignment horizontal="right" vertical="center"/>
    </xf>
    <xf borderId="7" fillId="0" fontId="6" numFmtId="0" xfId="0" applyBorder="1" applyFont="1"/>
    <xf borderId="9" fillId="0" fontId="2" numFmtId="0" xfId="0" applyAlignment="1" applyBorder="1" applyFont="1">
      <alignment horizontal="right" vertical="center"/>
    </xf>
    <xf borderId="7" fillId="0" fontId="2" numFmtId="0" xfId="0" applyAlignment="1" applyBorder="1" applyFont="1">
      <alignment horizontal="right" vertical="center"/>
    </xf>
    <xf borderId="7" fillId="0" fontId="5" numFmtId="0" xfId="0" applyAlignment="1" applyBorder="1" applyFont="1">
      <alignment shrinkToFit="0" vertical="center" wrapText="1"/>
    </xf>
    <xf borderId="5" fillId="0" fontId="5" numFmtId="0" xfId="0" applyAlignment="1" applyBorder="1" applyFont="1">
      <alignment shrinkToFit="0" vertical="center" wrapText="1"/>
    </xf>
    <xf borderId="10" fillId="0" fontId="2" numFmtId="0" xfId="0" applyAlignment="1" applyBorder="1" applyFont="1">
      <alignment vertical="center"/>
    </xf>
    <xf borderId="11" fillId="0" fontId="2" numFmtId="0" xfId="0" applyAlignment="1" applyBorder="1" applyFont="1">
      <alignment vertical="center"/>
    </xf>
    <xf borderId="5" fillId="0" fontId="2" numFmtId="0" xfId="0" applyAlignment="1" applyBorder="1" applyFont="1">
      <alignment vertical="center"/>
    </xf>
    <xf borderId="5" fillId="0" fontId="2" numFmtId="165" xfId="0" applyAlignment="1" applyBorder="1" applyFont="1" applyNumberFormat="1">
      <alignment vertical="center"/>
    </xf>
    <xf borderId="5" fillId="0" fontId="2" numFmtId="2" xfId="0" applyAlignment="1" applyBorder="1" applyFont="1" applyNumberFormat="1">
      <alignment vertical="center"/>
    </xf>
    <xf borderId="11" fillId="0" fontId="2" numFmtId="2" xfId="0" applyAlignment="1" applyBorder="1" applyFont="1" applyNumberFormat="1">
      <alignment vertical="center"/>
    </xf>
    <xf borderId="0" fillId="0" fontId="7" numFmtId="0" xfId="0" applyAlignment="1" applyFont="1">
      <alignment horizontal="left" vertical="center"/>
    </xf>
    <xf borderId="0" fillId="0" fontId="2" numFmtId="166" xfId="0" applyFont="1" applyNumberFormat="1"/>
    <xf borderId="0" fillId="0" fontId="2" numFmtId="0" xfId="0" applyAlignment="1" applyFont="1">
      <alignment horizontal="left"/>
    </xf>
    <xf borderId="0" fillId="0" fontId="8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>
      <pane xSplit="1.0" ySplit="4.0" topLeftCell="B5" activePane="bottomRight" state="frozen"/>
      <selection activeCell="B1" sqref="B1" pane="topRight"/>
      <selection activeCell="A5" sqref="A5" pane="bottomLeft"/>
      <selection activeCell="B5" sqref="B5" pane="bottomRight"/>
    </sheetView>
  </sheetViews>
  <sheetFormatPr customHeight="1" defaultColWidth="14.43" defaultRowHeight="15.0"/>
  <cols>
    <col customWidth="1" min="1" max="1" width="28.29"/>
    <col customWidth="1" min="2" max="4" width="9.14"/>
    <col customWidth="1" min="5" max="6" width="8.0"/>
    <col customWidth="1" min="7" max="7" width="8.43"/>
    <col customWidth="1" min="8" max="8" width="8.0"/>
    <col customWidth="1" min="9" max="9" width="8.43"/>
    <col customWidth="1" min="10" max="13" width="8.0"/>
    <col customWidth="1" min="14" max="14" width="9.0"/>
    <col customWidth="1" min="15" max="15" width="8.29"/>
    <col customWidth="1" min="16" max="16" width="9.57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5.5" customHeight="1">
      <c r="A3" s="3" t="s">
        <v>1</v>
      </c>
      <c r="B3" s="4" t="s">
        <v>2</v>
      </c>
      <c r="C3" s="5"/>
      <c r="D3" s="6"/>
      <c r="E3" s="4" t="s">
        <v>3</v>
      </c>
      <c r="F3" s="5"/>
      <c r="G3" s="6"/>
      <c r="H3" s="4" t="s">
        <v>4</v>
      </c>
      <c r="I3" s="5"/>
      <c r="J3" s="6"/>
      <c r="K3" s="4" t="s">
        <v>5</v>
      </c>
      <c r="L3" s="5"/>
      <c r="M3" s="6"/>
      <c r="N3" s="4" t="s">
        <v>6</v>
      </c>
      <c r="O3" s="5"/>
      <c r="P3" s="6"/>
    </row>
    <row r="4" ht="25.5" customHeight="1">
      <c r="A4" s="7"/>
      <c r="B4" s="8" t="s">
        <v>7</v>
      </c>
      <c r="C4" s="9" t="s">
        <v>8</v>
      </c>
      <c r="D4" s="10" t="s">
        <v>9</v>
      </c>
      <c r="E4" s="8" t="s">
        <v>7</v>
      </c>
      <c r="F4" s="9" t="s">
        <v>8</v>
      </c>
      <c r="G4" s="10" t="s">
        <v>9</v>
      </c>
      <c r="H4" s="8" t="s">
        <v>7</v>
      </c>
      <c r="I4" s="9" t="s">
        <v>8</v>
      </c>
      <c r="J4" s="10" t="s">
        <v>9</v>
      </c>
      <c r="K4" s="8" t="s">
        <v>7</v>
      </c>
      <c r="L4" s="9" t="s">
        <v>8</v>
      </c>
      <c r="M4" s="10" t="s">
        <v>9</v>
      </c>
      <c r="N4" s="8" t="s">
        <v>7</v>
      </c>
      <c r="O4" s="9" t="s">
        <v>8</v>
      </c>
      <c r="P4" s="10" t="s">
        <v>9</v>
      </c>
    </row>
    <row r="5" ht="19.5" customHeight="1">
      <c r="A5" s="11" t="s">
        <v>10</v>
      </c>
      <c r="B5" s="12">
        <v>70.20700000000001</v>
      </c>
      <c r="C5" s="13">
        <v>37.488</v>
      </c>
      <c r="D5" s="14">
        <v>107.69500000000001</v>
      </c>
      <c r="E5" s="12">
        <v>76.928</v>
      </c>
      <c r="F5" s="12">
        <v>32.371</v>
      </c>
      <c r="G5" s="15">
        <v>109.3</v>
      </c>
      <c r="H5" s="12">
        <v>77.94700000000002</v>
      </c>
      <c r="I5" s="12">
        <v>25.049999999999997</v>
      </c>
      <c r="J5" s="16">
        <f t="shared" ref="J5:J7" si="1">I5+H5</f>
        <v>102.997</v>
      </c>
      <c r="K5" s="12">
        <v>88.62</v>
      </c>
      <c r="L5" s="12">
        <v>45.86</v>
      </c>
      <c r="M5" s="17">
        <v>134.48</v>
      </c>
      <c r="N5" s="18">
        <v>823.85</v>
      </c>
      <c r="O5" s="18">
        <v>58.88</v>
      </c>
      <c r="P5" s="18">
        <v>882.73</v>
      </c>
    </row>
    <row r="6" ht="19.5" customHeight="1">
      <c r="A6" s="11" t="s">
        <v>11</v>
      </c>
      <c r="B6" s="19">
        <v>10.352</v>
      </c>
      <c r="C6" s="12">
        <v>23.747</v>
      </c>
      <c r="D6" s="17">
        <v>34.099000000000004</v>
      </c>
      <c r="E6" s="12">
        <v>10.377</v>
      </c>
      <c r="F6" s="12">
        <v>10.862</v>
      </c>
      <c r="G6" s="20">
        <v>21.24</v>
      </c>
      <c r="H6" s="12">
        <f t="shared" ref="H6:H7" si="2">E6+C6</f>
        <v>34.124</v>
      </c>
      <c r="I6" s="12">
        <v>135.718</v>
      </c>
      <c r="J6" s="21">
        <f t="shared" si="1"/>
        <v>169.842</v>
      </c>
      <c r="K6" s="12">
        <v>10.25</v>
      </c>
      <c r="L6" s="12">
        <v>358.98</v>
      </c>
      <c r="M6" s="17">
        <v>369.23</v>
      </c>
      <c r="N6" s="18">
        <v>1.79</v>
      </c>
      <c r="O6" s="18">
        <v>205.08</v>
      </c>
      <c r="P6" s="18">
        <v>206.87</v>
      </c>
    </row>
    <row r="7" ht="19.5" customHeight="1">
      <c r="A7" s="11" t="s">
        <v>12</v>
      </c>
      <c r="B7" s="19">
        <v>19.281</v>
      </c>
      <c r="C7" s="12">
        <v>11.775</v>
      </c>
      <c r="D7" s="17">
        <v>31.055999999999997</v>
      </c>
      <c r="E7" s="12">
        <v>18.648</v>
      </c>
      <c r="F7" s="12">
        <v>12.417</v>
      </c>
      <c r="G7" s="20">
        <v>31.07</v>
      </c>
      <c r="H7" s="12">
        <f t="shared" si="2"/>
        <v>30.423</v>
      </c>
      <c r="I7" s="12">
        <v>14.081</v>
      </c>
      <c r="J7" s="21">
        <f t="shared" si="1"/>
        <v>44.504</v>
      </c>
      <c r="K7" s="12">
        <v>17.99</v>
      </c>
      <c r="L7" s="12">
        <v>2.22</v>
      </c>
      <c r="M7" s="17">
        <v>20.209999999999997</v>
      </c>
      <c r="N7" s="18">
        <v>4.495</v>
      </c>
      <c r="O7" s="18">
        <v>1.474</v>
      </c>
      <c r="P7" s="18">
        <v>5.969</v>
      </c>
    </row>
    <row r="8" ht="19.5" customHeight="1">
      <c r="A8" s="11" t="s">
        <v>13</v>
      </c>
      <c r="B8" s="22" t="s">
        <v>14</v>
      </c>
      <c r="C8" s="22" t="s">
        <v>14</v>
      </c>
      <c r="D8" s="23" t="s">
        <v>14</v>
      </c>
      <c r="E8" s="22" t="s">
        <v>14</v>
      </c>
      <c r="F8" s="22" t="s">
        <v>14</v>
      </c>
      <c r="G8" s="23" t="s">
        <v>14</v>
      </c>
      <c r="H8" s="24" t="s">
        <v>14</v>
      </c>
      <c r="I8" s="24" t="s">
        <v>14</v>
      </c>
      <c r="J8" s="25"/>
      <c r="K8" s="26" t="s">
        <v>14</v>
      </c>
      <c r="L8" s="24" t="s">
        <v>14</v>
      </c>
      <c r="M8" s="27" t="s">
        <v>14</v>
      </c>
      <c r="N8" s="26" t="s">
        <v>14</v>
      </c>
      <c r="O8" s="24" t="s">
        <v>14</v>
      </c>
      <c r="P8" s="24" t="s">
        <v>14</v>
      </c>
    </row>
    <row r="9" ht="19.5" customHeight="1">
      <c r="A9" s="11" t="s">
        <v>15</v>
      </c>
      <c r="B9" s="19">
        <v>420.13</v>
      </c>
      <c r="C9" s="12">
        <v>108.672</v>
      </c>
      <c r="D9" s="17">
        <v>528.802</v>
      </c>
      <c r="E9" s="12">
        <v>425.722</v>
      </c>
      <c r="F9" s="12">
        <v>14.973</v>
      </c>
      <c r="G9" s="20">
        <v>440.69</v>
      </c>
      <c r="H9" s="12">
        <f t="shared" ref="H9:H12" si="3">E9+C9</f>
        <v>534.394</v>
      </c>
      <c r="I9" s="12">
        <v>35.622</v>
      </c>
      <c r="J9" s="21">
        <f t="shared" ref="J9:J12" si="4">I9+H9</f>
        <v>570.016</v>
      </c>
      <c r="K9" s="12">
        <v>620.67</v>
      </c>
      <c r="L9" s="12">
        <v>113.18</v>
      </c>
      <c r="M9" s="17">
        <v>733.8499999999999</v>
      </c>
      <c r="N9" s="18">
        <v>99.826</v>
      </c>
      <c r="O9" s="18">
        <v>144.06</v>
      </c>
      <c r="P9" s="18">
        <v>243.886</v>
      </c>
    </row>
    <row r="10" ht="19.5" customHeight="1">
      <c r="A10" s="11" t="s">
        <v>16</v>
      </c>
      <c r="B10" s="19">
        <v>94.275</v>
      </c>
      <c r="C10" s="12">
        <v>15.125</v>
      </c>
      <c r="D10" s="20">
        <v>109.4</v>
      </c>
      <c r="E10" s="12">
        <v>97.365</v>
      </c>
      <c r="F10" s="12">
        <v>10.13</v>
      </c>
      <c r="G10" s="20">
        <v>107.49</v>
      </c>
      <c r="H10" s="12">
        <f t="shared" si="3"/>
        <v>112.49</v>
      </c>
      <c r="I10" s="12">
        <v>36.828</v>
      </c>
      <c r="J10" s="21">
        <f t="shared" si="4"/>
        <v>149.318</v>
      </c>
      <c r="K10" s="12">
        <v>159.07</v>
      </c>
      <c r="L10" s="12">
        <v>34.6</v>
      </c>
      <c r="M10" s="17">
        <v>193.67</v>
      </c>
      <c r="N10" s="18">
        <v>21.43</v>
      </c>
      <c r="O10" s="18">
        <v>27.895</v>
      </c>
      <c r="P10" s="18">
        <v>49.325</v>
      </c>
    </row>
    <row r="11" ht="19.5" customHeight="1">
      <c r="A11" s="28" t="s">
        <v>17</v>
      </c>
      <c r="B11" s="19">
        <v>24.96</v>
      </c>
      <c r="C11" s="12">
        <v>75.896</v>
      </c>
      <c r="D11" s="17">
        <v>100.856</v>
      </c>
      <c r="E11" s="12">
        <v>26.862</v>
      </c>
      <c r="F11" s="12">
        <v>10.246</v>
      </c>
      <c r="G11" s="20">
        <v>37.11</v>
      </c>
      <c r="H11" s="12">
        <f t="shared" si="3"/>
        <v>102.758</v>
      </c>
      <c r="I11" s="12">
        <v>55.284</v>
      </c>
      <c r="J11" s="21">
        <f t="shared" si="4"/>
        <v>158.042</v>
      </c>
      <c r="K11" s="12">
        <v>27.49</v>
      </c>
      <c r="L11" s="12">
        <v>59.23</v>
      </c>
      <c r="M11" s="17">
        <v>86.72</v>
      </c>
      <c r="N11" s="18">
        <v>5.017</v>
      </c>
      <c r="O11" s="18">
        <v>49.208</v>
      </c>
      <c r="P11" s="18">
        <v>54.225</v>
      </c>
    </row>
    <row r="12" ht="19.5" customHeight="1">
      <c r="A12" s="29" t="s">
        <v>18</v>
      </c>
      <c r="B12" s="30">
        <v>2.208</v>
      </c>
      <c r="C12" s="31">
        <v>3.841</v>
      </c>
      <c r="D12" s="32">
        <v>6.049</v>
      </c>
      <c r="E12" s="31">
        <v>15.123</v>
      </c>
      <c r="F12" s="31">
        <v>7.375</v>
      </c>
      <c r="G12" s="33">
        <v>22.5</v>
      </c>
      <c r="H12" s="30">
        <f t="shared" si="3"/>
        <v>18.964</v>
      </c>
      <c r="I12" s="31">
        <v>26.366</v>
      </c>
      <c r="J12" s="34">
        <f t="shared" si="4"/>
        <v>45.33</v>
      </c>
      <c r="K12" s="30">
        <v>1.66</v>
      </c>
      <c r="L12" s="31">
        <v>20.88</v>
      </c>
      <c r="M12" s="32">
        <v>22.54</v>
      </c>
      <c r="N12" s="35">
        <v>1.889</v>
      </c>
      <c r="O12" s="35">
        <v>15.64</v>
      </c>
      <c r="P12" s="35">
        <v>17.529</v>
      </c>
    </row>
    <row r="13" ht="15.75" customHeight="1">
      <c r="A13" s="36" t="s">
        <v>19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</row>
    <row r="14" ht="15.75" customHeight="1">
      <c r="A14" s="2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ht="15.75" customHeight="1">
      <c r="A15" s="37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ht="15.75" customHeight="1">
      <c r="A16" s="37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ht="15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ht="15.75" customHeight="1">
      <c r="A18" s="38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ht="18.0" customHeight="1">
      <c r="A47" s="39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3:A4"/>
    <mergeCell ref="B3:D3"/>
    <mergeCell ref="E3:G3"/>
    <mergeCell ref="H3:J3"/>
    <mergeCell ref="K3:M3"/>
    <mergeCell ref="N3:P3"/>
  </mergeCells>
  <printOptions/>
  <pageMargins bottom="0.75" footer="0.0" header="0.0" left="0.7" right="0.7" top="0.75"/>
  <pageSetup orientation="landscape"/>
  <drawing r:id="rId1"/>
</worksheet>
</file>