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5" sheetId="1" r:id="rId4"/>
  </sheets>
  <definedNames/>
  <calcPr/>
</workbook>
</file>

<file path=xl/sharedStrings.xml><?xml version="1.0" encoding="utf-8"?>
<sst xmlns="http://schemas.openxmlformats.org/spreadsheetml/2006/main" count="14" uniqueCount="12">
  <si>
    <t>Table 2.5: Sanitation Facility Coverage by type, (2017-2021)</t>
  </si>
  <si>
    <t xml:space="preserve"> </t>
  </si>
  <si>
    <t>(Percent)</t>
  </si>
  <si>
    <t>Facility</t>
  </si>
  <si>
    <t>Latrine</t>
  </si>
  <si>
    <t>Water Supply</t>
  </si>
  <si>
    <t>Household with Functional Piped water</t>
  </si>
  <si>
    <t>Drainage &amp; Footpath</t>
  </si>
  <si>
    <t>Household with Animal Shed</t>
  </si>
  <si>
    <t>Household with Vegetable Garden</t>
  </si>
  <si>
    <t>Household with Garbage Pit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</si>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</sst>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_)"/>
    <numFmt numFmtId="165" formatCode="0.0"/>
    <numFmt numFmtId="166" formatCode="#,##0.0_);\(#,##0.0\)"/>
  </numFmts>
  <fonts count="8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164" xfId="0" applyAlignment="1" applyBorder="1" applyFont="1" applyNumberFormat="1">
      <alignment vertical="center"/>
    </xf>
    <xf borderId="2" fillId="0" fontId="4" numFmtId="0" xfId="0" applyAlignment="1" applyBorder="1" applyFont="1">
      <alignment horizontal="right" vertical="center"/>
    </xf>
    <xf borderId="3" fillId="0" fontId="5" numFmtId="164" xfId="0" applyAlignment="1" applyBorder="1" applyFont="1" applyNumberFormat="1">
      <alignment vertical="center"/>
    </xf>
    <xf borderId="4" fillId="0" fontId="2" numFmtId="165" xfId="0" applyAlignment="1" applyBorder="1" applyFont="1" applyNumberFormat="1">
      <alignment horizontal="right" vertical="center"/>
    </xf>
    <xf borderId="0" fillId="0" fontId="2" numFmtId="165" xfId="0" applyAlignment="1" applyFont="1" applyNumberFormat="1">
      <alignment horizontal="right" vertical="center"/>
    </xf>
    <xf borderId="0" fillId="0" fontId="2" numFmtId="0" xfId="0" applyAlignment="1" applyFont="1">
      <alignment horizontal="right" vertical="center"/>
    </xf>
    <xf borderId="5" fillId="0" fontId="5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right" vertical="center"/>
    </xf>
    <xf borderId="6" fillId="0" fontId="2" numFmtId="165" xfId="0" applyAlignment="1" applyBorder="1" applyFont="1" applyNumberFormat="1">
      <alignment horizontal="right" vertical="center"/>
    </xf>
    <xf borderId="6" fillId="0" fontId="2" numFmtId="165" xfId="0" applyAlignment="1" applyBorder="1" applyFont="1" applyNumberFormat="1">
      <alignment vertical="center"/>
    </xf>
    <xf borderId="0" fillId="0" fontId="6" numFmtId="166" xfId="0" applyAlignment="1" applyFont="1" applyNumberFormat="1">
      <alignment horizontal="left" vertical="center"/>
    </xf>
    <xf borderId="0" fillId="0" fontId="5" numFmtId="0" xfId="0" applyAlignment="1" applyFont="1">
      <alignment vertical="center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3.43"/>
    <col customWidth="1" min="2" max="2" width="9.71"/>
    <col customWidth="1" min="3" max="3" width="9.57"/>
    <col customWidth="1" min="4" max="4" width="11.0"/>
    <col customWidth="1" min="5" max="5" width="8.71"/>
    <col customWidth="1" min="6" max="6" width="10.57"/>
    <col customWidth="1" min="7" max="23" width="8.0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8.0" customHeight="1">
      <c r="A2" s="1"/>
      <c r="B2" s="2"/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1.75" customHeight="1">
      <c r="A3" s="4" t="s">
        <v>3</v>
      </c>
      <c r="B3" s="5">
        <v>2017.0</v>
      </c>
      <c r="C3" s="5">
        <v>2018.0</v>
      </c>
      <c r="D3" s="5">
        <v>2019.0</v>
      </c>
      <c r="E3" s="5">
        <v>2020.0</v>
      </c>
      <c r="F3" s="5">
        <v>2021.0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ht="21.75" customHeight="1">
      <c r="A4" s="6" t="s">
        <v>4</v>
      </c>
      <c r="B4" s="7">
        <f>14208/14316%</f>
        <v>99.24559933</v>
      </c>
      <c r="C4" s="8">
        <v>99.5</v>
      </c>
      <c r="D4" s="8">
        <v>99.22</v>
      </c>
      <c r="E4" s="2">
        <v>97.1</v>
      </c>
      <c r="F4" s="2">
        <v>99.85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21.75" customHeight="1">
      <c r="A5" s="6" t="s">
        <v>5</v>
      </c>
      <c r="B5" s="8">
        <f>14181/14316%</f>
        <v>99.05699916</v>
      </c>
      <c r="C5" s="8">
        <v>99.5</v>
      </c>
      <c r="D5" s="8">
        <v>99.5</v>
      </c>
      <c r="E5" s="2">
        <v>99.1</v>
      </c>
      <c r="F5" s="2">
        <v>97.68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21.75" customHeight="1">
      <c r="A6" s="6" t="s">
        <v>6</v>
      </c>
      <c r="B6" s="9">
        <v>98.9</v>
      </c>
      <c r="C6" s="8">
        <v>98.5</v>
      </c>
      <c r="D6" s="8">
        <v>97.8</v>
      </c>
      <c r="E6" s="2">
        <v>99.1</v>
      </c>
      <c r="F6" s="2">
        <v>97.0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21.75" customHeight="1">
      <c r="A7" s="6" t="s">
        <v>7</v>
      </c>
      <c r="B7" s="8">
        <f>8996/14316%</f>
        <v>62.83878178</v>
      </c>
      <c r="C7" s="8">
        <v>63.96</v>
      </c>
      <c r="D7" s="8">
        <v>90.6</v>
      </c>
      <c r="E7" s="2">
        <v>68.2</v>
      </c>
      <c r="F7" s="2">
        <v>70.46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21.75" customHeight="1">
      <c r="A8" s="6" t="s">
        <v>8</v>
      </c>
      <c r="B8" s="8">
        <f>14186/14316%</f>
        <v>99.09192512</v>
      </c>
      <c r="C8" s="8">
        <v>98.11</v>
      </c>
      <c r="D8" s="8">
        <v>53.79</v>
      </c>
      <c r="E8" s="2">
        <v>53.1</v>
      </c>
      <c r="F8" s="2">
        <v>54.9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21.75" customHeight="1">
      <c r="A9" s="6" t="s">
        <v>9</v>
      </c>
      <c r="B9" s="8">
        <f>11128/14316%</f>
        <v>77.73120984</v>
      </c>
      <c r="C9" s="8">
        <v>80.0</v>
      </c>
      <c r="D9" s="8">
        <v>73.7</v>
      </c>
      <c r="E9" s="2">
        <v>78.7</v>
      </c>
      <c r="F9" s="2">
        <v>74.21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21.75" customHeight="1">
      <c r="A10" s="10" t="s">
        <v>10</v>
      </c>
      <c r="B10" s="11">
        <v>64.8</v>
      </c>
      <c r="C10" s="12">
        <v>59.43</v>
      </c>
      <c r="D10" s="12">
        <v>90.6</v>
      </c>
      <c r="E10" s="13">
        <v>32.0</v>
      </c>
      <c r="F10" s="13">
        <v>25.07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18.75" customHeight="1">
      <c r="A11" s="14" t="s">
        <v>11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5.75" customHeight="1">
      <c r="A12" s="15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15.75" customHeight="1">
      <c r="A13" s="1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15.75" customHeight="1">
      <c r="A14" s="15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15.75" customHeight="1">
      <c r="A15" s="15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15.75" customHeight="1">
      <c r="A16" s="1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1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ht="15.75" customHeight="1">
      <c r="A18" s="1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ht="15.75" customHeight="1">
      <c r="A19" s="15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ht="15.75" customHeight="1">
      <c r="A20" s="15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15.75" customHeight="1">
      <c r="A21" s="1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1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18.0" customHeight="1">
      <c r="A23" s="16"/>
      <c r="B23" s="16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15.75" customHeight="1">
      <c r="A24" s="15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15.75" customHeight="1">
      <c r="A25" s="15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15.75" customHeight="1">
      <c r="A26" s="15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15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15.75" customHeight="1">
      <c r="A28" s="15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15.75" customHeight="1">
      <c r="A29" s="15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15.75" customHeight="1">
      <c r="A30" s="15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15.75" customHeight="1">
      <c r="A31" s="15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15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15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1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1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1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1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15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1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1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1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1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1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1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1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1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1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15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15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15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15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1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1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15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1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1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1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1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1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1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1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15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15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1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15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15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15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15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15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1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1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1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1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1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1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1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1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1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1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1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1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1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1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1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15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1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1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1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1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1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1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1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1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1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1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1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1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1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1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1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1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1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1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1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1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1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1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1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1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1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1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1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1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1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1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1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1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1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1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1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1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1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1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1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1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1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1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1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1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1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1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1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1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1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1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1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1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1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1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1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1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1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1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1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1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1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1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1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1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1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1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1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1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1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1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1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1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1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1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1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1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1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1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1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1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1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1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1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1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1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1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1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1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1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1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1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1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1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1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1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1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1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1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1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1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1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1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1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1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1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1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1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1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1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1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1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1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1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1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1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1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1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1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1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1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1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1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1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1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1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1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1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1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1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1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1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1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1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1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1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