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ational Accounts Table report\"/>
    </mc:Choice>
  </mc:AlternateContent>
  <bookViews>
    <workbookView xWindow="0" yWindow="0" windowWidth="28800" windowHeight="12435"/>
  </bookViews>
  <sheets>
    <sheet name="Table 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<sst xmlns="http://schemas.openxmlformats.org/spreadsheetml/2006/main" count="27" uniqueCount="27">
  <si>
    <t xml:space="preserve">Total Consumption </t>
  </si>
  <si>
    <t xml:space="preserve">Miscellaneous goods and services </t>
  </si>
  <si>
    <t>12</t>
  </si>
  <si>
    <t xml:space="preserve">Restaurants and hotels </t>
  </si>
  <si>
    <t>11</t>
  </si>
  <si>
    <t xml:space="preserve">Education </t>
  </si>
  <si>
    <t>10</t>
  </si>
  <si>
    <t xml:space="preserve">Recreation and culture </t>
  </si>
  <si>
    <t>09</t>
  </si>
  <si>
    <t xml:space="preserve">Communication </t>
  </si>
  <si>
    <t>08</t>
  </si>
  <si>
    <t xml:space="preserve">Transport </t>
  </si>
  <si>
    <t>07</t>
  </si>
  <si>
    <t xml:space="preserve">Health </t>
  </si>
  <si>
    <t>06</t>
  </si>
  <si>
    <t xml:space="preserve">Furnishings, household equipment and routine household maintenance </t>
  </si>
  <si>
    <t>05</t>
  </si>
  <si>
    <t xml:space="preserve">Housing, water, electricity, gas and other fuels </t>
  </si>
  <si>
    <t>04</t>
  </si>
  <si>
    <t xml:space="preserve">Clothing and footwear </t>
  </si>
  <si>
    <t>03</t>
  </si>
  <si>
    <t xml:space="preserve">Alcoholic beverages, tobacco and narcotics </t>
  </si>
  <si>
    <t>02</t>
  </si>
  <si>
    <t xml:space="preserve">Food and non-alcoholic beverages </t>
  </si>
  <si>
    <t>01</t>
  </si>
  <si>
    <t>Year</t>
  </si>
  <si>
    <t>Table 16: Household consumption expenditure in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</si>
</sst>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[Red]\-#,##0.00\ "/>
    <numFmt numFmtId="165" formatCode="0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3" fillId="2" borderId="1" xfId="0" applyNumberFormat="1" applyFont="1" applyFill="1" applyBorder="1"/>
    <xf numFmtId="0" fontId="3" fillId="2" borderId="1" xfId="0" applyFont="1" applyFill="1" applyBorder="1"/>
    <xf numFmtId="16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164" fontId="4" fillId="2" borderId="0" xfId="2" applyNumberFormat="1" applyFont="1" applyFill="1" applyBorder="1" applyAlignment="1"/>
    <xf numFmtId="164" fontId="4" fillId="2" borderId="0" xfId="2" applyNumberFormat="1" applyFont="1" applyFill="1" applyBorder="1" applyAlignment="1">
      <alignment horizontal="left"/>
    </xf>
    <xf numFmtId="164" fontId="4" fillId="2" borderId="0" xfId="2" applyNumberFormat="1" applyFont="1" applyFill="1" applyBorder="1" applyAlignment="1">
      <alignment horizontal="right"/>
    </xf>
    <xf numFmtId="164" fontId="4" fillId="2" borderId="0" xfId="2" applyNumberFormat="1" applyFont="1" applyFill="1" applyBorder="1" applyAlignment="1">
      <alignment vertical="top"/>
    </xf>
    <xf numFmtId="164" fontId="4" fillId="2" borderId="0" xfId="2" applyNumberFormat="1" applyFont="1" applyFill="1" applyBorder="1" applyAlignment="1">
      <alignment horizontal="left" vertical="top"/>
    </xf>
    <xf numFmtId="164" fontId="4" fillId="2" borderId="0" xfId="2" applyNumberFormat="1" applyFont="1" applyFill="1" applyBorder="1" applyAlignment="1">
      <alignment horizontal="right" vertical="top"/>
    </xf>
    <xf numFmtId="165" fontId="6" fillId="3" borderId="2" xfId="1" applyNumberFormat="1" applyFont="1" applyFill="1" applyBorder="1" applyAlignment="1" applyProtection="1">
      <alignment horizontal="right" vertical="center" wrapText="1"/>
    </xf>
    <xf numFmtId="165" fontId="6" fillId="3" borderId="2" xfId="0" applyNumberFormat="1" applyFont="1" applyFill="1" applyBorder="1" applyAlignment="1">
      <alignment horizontal="right" vertical="center"/>
    </xf>
    <xf numFmtId="165" fontId="6" fillId="3" borderId="2" xfId="1" applyNumberFormat="1" applyFont="1" applyFill="1" applyBorder="1" applyAlignment="1" applyProtection="1">
      <alignment horizontal="left" vertical="center" wrapText="1"/>
    </xf>
    <xf numFmtId="165" fontId="7" fillId="3" borderId="2" xfId="0" applyNumberFormat="1" applyFont="1" applyFill="1" applyBorder="1" applyAlignment="1">
      <alignment horizontal="left" vertical="center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abSelected="1" topLeftCell="A2" zoomScale="93" zoomScaleNormal="93" workbookViewId="0">
      <selection activeCell="B2" sqref="B2"/>
    </sheetView>
  </sheetViews>
  <sheetFormatPr defaultColWidth="9.140625" defaultRowHeight="15" x14ac:dyDescent="0.25"/>
  <cols>
    <col min="1" max="1" width="9.140625" style="1"/>
    <col min="2" max="2" width="4.7109375" style="1" customWidth="1"/>
    <col min="3" max="3" width="34.140625" style="1" customWidth="1"/>
    <col min="4" max="10" width="12.5703125" style="1" customWidth="1"/>
    <col min="11" max="16384" width="9.140625" style="1"/>
  </cols>
  <sheetData>
    <row r="2" spans="2:10" x14ac:dyDescent="0.25">
      <c r="B2" s="2" t="s">
        <v>26</v>
      </c>
    </row>
    <row r="3" spans="2:10" ht="15" customHeight="1" thickBot="1" x14ac:dyDescent="0.3"/>
    <row r="4" spans="2:10" s="2" customFormat="1" ht="14.25" x14ac:dyDescent="0.2">
      <c r="B4" s="17"/>
      <c r="C4" s="16" t="s">
        <v>25</v>
      </c>
      <c r="D4" s="15">
        <v>2017</v>
      </c>
      <c r="E4" s="14">
        <v>2018</v>
      </c>
      <c r="F4" s="15">
        <v>2019</v>
      </c>
      <c r="G4" s="14">
        <v>2020</v>
      </c>
      <c r="H4" s="15">
        <v>2021</v>
      </c>
      <c r="I4" s="14">
        <v>2022</v>
      </c>
      <c r="J4" s="14">
        <v>2023</v>
      </c>
    </row>
    <row r="5" spans="2:10" x14ac:dyDescent="0.25">
      <c r="B5" s="10" t="s">
        <v>24</v>
      </c>
      <c r="C5" s="9" t="s">
        <v>23</v>
      </c>
      <c r="D5" s="8">
        <v>33931.937780110886</v>
      </c>
      <c r="E5" s="8">
        <v>36501.074830371203</v>
      </c>
      <c r="F5" s="8">
        <v>39113.490048930478</v>
      </c>
      <c r="G5" s="8">
        <v>40260.264305432669</v>
      </c>
      <c r="H5" s="8">
        <v>43423.542915296151</v>
      </c>
      <c r="I5" s="8">
        <v>53577.402270329963</v>
      </c>
      <c r="J5" s="8">
        <v>62088.910108367811</v>
      </c>
    </row>
    <row r="6" spans="2:10" x14ac:dyDescent="0.25">
      <c r="B6" s="10" t="s">
        <v>22</v>
      </c>
      <c r="C6" s="9" t="s">
        <v>21</v>
      </c>
      <c r="D6" s="8">
        <v>2513.6799263477378</v>
      </c>
      <c r="E6" s="8">
        <v>2704.0017486122165</v>
      </c>
      <c r="F6" s="8">
        <v>2897.5296201040383</v>
      </c>
      <c r="G6" s="8">
        <v>3290.0359615979664</v>
      </c>
      <c r="H6" s="8">
        <v>3548.5365095340153</v>
      </c>
      <c r="I6" s="8">
        <v>4378.3016142445003</v>
      </c>
      <c r="J6" s="8">
        <v>6978.6305802744982</v>
      </c>
    </row>
    <row r="7" spans="2:10" x14ac:dyDescent="0.25">
      <c r="B7" s="10" t="s">
        <v>20</v>
      </c>
      <c r="C7" s="9" t="s">
        <v>19</v>
      </c>
      <c r="D7" s="8">
        <v>7000.6144416601601</v>
      </c>
      <c r="E7" s="8">
        <v>7530.6619164966478</v>
      </c>
      <c r="F7" s="8">
        <v>8069.6382586429136</v>
      </c>
      <c r="G7" s="8">
        <v>5636.1222747558641</v>
      </c>
      <c r="H7" s="8">
        <v>6078.9565517256897</v>
      </c>
      <c r="I7" s="8">
        <v>7500.4174853023706</v>
      </c>
      <c r="J7" s="8">
        <v>7153.1823105241901</v>
      </c>
    </row>
    <row r="8" spans="2:10" x14ac:dyDescent="0.25">
      <c r="B8" s="10" t="s">
        <v>18</v>
      </c>
      <c r="C8" s="9" t="s">
        <v>17</v>
      </c>
      <c r="D8" s="8">
        <v>8763.9957968000926</v>
      </c>
      <c r="E8" s="8">
        <v>9427.5566713895332</v>
      </c>
      <c r="F8" s="8">
        <v>10102.29550131778</v>
      </c>
      <c r="G8" s="8">
        <v>12163.252948192565</v>
      </c>
      <c r="H8" s="8">
        <v>13118.928688060589</v>
      </c>
      <c r="I8" s="8">
        <v>16186.567757657609</v>
      </c>
      <c r="J8" s="8">
        <v>17967.902760149576</v>
      </c>
    </row>
    <row r="9" spans="2:10" x14ac:dyDescent="0.25">
      <c r="B9" s="10" t="s">
        <v>16</v>
      </c>
      <c r="C9" s="9" t="s">
        <v>15</v>
      </c>
      <c r="D9" s="8">
        <v>4200.5846213626619</v>
      </c>
      <c r="E9" s="8">
        <v>4518.6294572759871</v>
      </c>
      <c r="F9" s="8">
        <v>4842.03188901468</v>
      </c>
      <c r="G9" s="8">
        <v>4029.8018944845644</v>
      </c>
      <c r="H9" s="8">
        <v>4346.4263964526317</v>
      </c>
      <c r="I9" s="8">
        <v>5362.7645246582042</v>
      </c>
      <c r="J9" s="8">
        <v>5601.3750104681585</v>
      </c>
    </row>
    <row r="10" spans="2:10" x14ac:dyDescent="0.25">
      <c r="B10" s="13" t="s">
        <v>14</v>
      </c>
      <c r="C10" s="12" t="s">
        <v>13</v>
      </c>
      <c r="D10" s="11">
        <v>2628.6919630161137</v>
      </c>
      <c r="E10" s="11">
        <v>2827.7218551393025</v>
      </c>
      <c r="F10" s="11">
        <v>3030.1044875014591</v>
      </c>
      <c r="G10" s="11">
        <v>3344.8477726366996</v>
      </c>
      <c r="H10" s="11">
        <v>3607.6549249236618</v>
      </c>
      <c r="I10" s="11">
        <v>4451.2438688434413</v>
      </c>
      <c r="J10" s="11">
        <v>5293.8238035615295</v>
      </c>
    </row>
    <row r="11" spans="2:10" x14ac:dyDescent="0.25">
      <c r="B11" s="10" t="s">
        <v>12</v>
      </c>
      <c r="C11" s="9" t="s">
        <v>11</v>
      </c>
      <c r="D11" s="8">
        <v>6736.9547509839922</v>
      </c>
      <c r="E11" s="8">
        <v>7247.0393847836385</v>
      </c>
      <c r="F11" s="8">
        <v>7765.7166036406124</v>
      </c>
      <c r="G11" s="8">
        <v>8005.5184799453837</v>
      </c>
      <c r="H11" s="8">
        <v>8634.5179613288419</v>
      </c>
      <c r="I11" s="8">
        <v>10653.553606321384</v>
      </c>
      <c r="J11" s="8">
        <v>11904.527572228986</v>
      </c>
    </row>
    <row r="12" spans="2:10" x14ac:dyDescent="0.25">
      <c r="B12" s="10" t="s">
        <v>10</v>
      </c>
      <c r="C12" s="9" t="s">
        <v>9</v>
      </c>
      <c r="D12" s="8">
        <v>2962.8321303140183</v>
      </c>
      <c r="E12" s="8">
        <v>3187.1612520110748</v>
      </c>
      <c r="F12" s="8">
        <v>3415.2692898551618</v>
      </c>
      <c r="G12" s="8">
        <v>4852.3351613633904</v>
      </c>
      <c r="H12" s="8">
        <v>5233.5867077363255</v>
      </c>
      <c r="I12" s="8">
        <v>6457.3722347806852</v>
      </c>
      <c r="J12" s="8">
        <v>7215.6173098410936</v>
      </c>
    </row>
    <row r="13" spans="2:10" x14ac:dyDescent="0.25">
      <c r="B13" s="10" t="s">
        <v>8</v>
      </c>
      <c r="C13" s="9" t="s">
        <v>7</v>
      </c>
      <c r="D13" s="8">
        <v>2711.5163144449039</v>
      </c>
      <c r="E13" s="8">
        <v>2916.8172044491575</v>
      </c>
      <c r="F13" s="8">
        <v>3125.5764722260674</v>
      </c>
      <c r="G13" s="8">
        <v>3258.3752713752478</v>
      </c>
      <c r="H13" s="8">
        <v>3514.3882155689257</v>
      </c>
      <c r="I13" s="8">
        <v>4336.1683206488606</v>
      </c>
      <c r="J13" s="8">
        <v>4470.2408327573112</v>
      </c>
    </row>
    <row r="14" spans="2:10" x14ac:dyDescent="0.25">
      <c r="B14" s="10" t="s">
        <v>6</v>
      </c>
      <c r="C14" s="9" t="s">
        <v>5</v>
      </c>
      <c r="D14" s="8">
        <v>1585.3654329510896</v>
      </c>
      <c r="E14" s="8">
        <v>1705.4004600807227</v>
      </c>
      <c r="F14" s="8">
        <v>1827.457526519376</v>
      </c>
      <c r="G14" s="8">
        <v>2660.5127572426413</v>
      </c>
      <c r="H14" s="8">
        <v>2869.5512034984185</v>
      </c>
      <c r="I14" s="8">
        <v>3540.54710517385</v>
      </c>
      <c r="J14" s="8">
        <v>3751.6533002475589</v>
      </c>
    </row>
    <row r="15" spans="2:10" x14ac:dyDescent="0.25">
      <c r="B15" s="10" t="s">
        <v>4</v>
      </c>
      <c r="C15" s="9" t="s">
        <v>3</v>
      </c>
      <c r="D15" s="8">
        <v>2460.028910694045</v>
      </c>
      <c r="E15" s="8">
        <v>2646.2885773282374</v>
      </c>
      <c r="F15" s="8">
        <v>2835.6858645105763</v>
      </c>
      <c r="G15" s="8">
        <v>3253.620666003093</v>
      </c>
      <c r="H15" s="8">
        <v>3509.260037351894</v>
      </c>
      <c r="I15" s="8">
        <v>4329.8410048933538</v>
      </c>
      <c r="J15" s="8">
        <v>4463.6848504135432</v>
      </c>
    </row>
    <row r="16" spans="2:10" x14ac:dyDescent="0.25">
      <c r="B16" s="7" t="s">
        <v>2</v>
      </c>
      <c r="C16" s="6" t="s">
        <v>1</v>
      </c>
      <c r="D16" s="5">
        <v>4733.6912827869692</v>
      </c>
      <c r="E16" s="5">
        <v>5092.099981338537</v>
      </c>
      <c r="F16" s="5">
        <v>5456.5462215518664</v>
      </c>
      <c r="G16" s="5">
        <v>8153.593049443969</v>
      </c>
      <c r="H16" s="5">
        <v>8794.2268587793278</v>
      </c>
      <c r="I16" s="5">
        <v>10850.607721909022</v>
      </c>
      <c r="J16" s="5">
        <v>11325.738586713825</v>
      </c>
    </row>
    <row r="17" spans="2:10" s="2" customFormat="1" thickBot="1" x14ac:dyDescent="0.25">
      <c r="B17" s="4"/>
      <c r="C17" s="4" t="s">
        <v>0</v>
      </c>
      <c r="D17" s="3">
        <v>80229.893351472681</v>
      </c>
      <c r="E17" s="3">
        <v>86304.453339276253</v>
      </c>
      <c r="F17" s="3">
        <v>92481.341783815005</v>
      </c>
      <c r="G17" s="3">
        <v>98908.280542474051</v>
      </c>
      <c r="H17" s="3">
        <v>106679.57697025646</v>
      </c>
      <c r="I17" s="3">
        <v>131624.78751476324</v>
      </c>
      <c r="J17" s="3">
        <f>SUM(J5:J16)</f>
        <v>148215.28702554808</v>
      </c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2024-07-26T07:31:01Z</dcterms:created>
  <dcterms:modified xsi:type="dcterms:W3CDTF">2024-07-26T08:07:17Z</dcterms:modified>
</cp:coreProperties>
</file>