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120" i="10" l="1"/>
  <c r="E115" i="10"/>
</calcChain>
</file>

<file path=xl/sharedStrings.xml><?xml version="1.0" encoding="utf-8"?>
<sst xmlns="http://schemas.openxmlformats.org/spreadsheetml/2006/main" count="1084" uniqueCount="478">
  <si>
    <t xml:space="preserve">Annually </t>
  </si>
  <si>
    <t>Gewog Staff</t>
  </si>
  <si>
    <t xml:space="preserve">Name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</si>
  <si>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</si>
  <si>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</si>
  <si>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</si>
  <si>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</si>
  <si>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</si>
  <si>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</si>
  <si>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</si>
  <si>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</si>
  <si>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</si>
  <si>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</si>
  <si>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</si>
  <si>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</si>
  <si>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</si>
  <si>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</si>
  <si>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</si>
  <si>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</si>
  <si>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</si>
  <si>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</si>
  <si>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</si>
  <si>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</si>
  <si>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</si>
  <si>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</si>
  <si>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</si>
  <si>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</si>
  <si>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</si>
  <si>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</si>
  <si>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</si>
  <si>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</si>
  <si>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</si>
  <si>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</si>
  <si>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</si>
  <si>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</si>
  <si>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</si>
  <si>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</si>
  <si>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</si>
  <si>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</si>
  <si>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</si>
  <si>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</si>
  <si>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</si>
  <si>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</si>
  <si>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</si>
  <si>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</si>
  <si>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</si>
  <si>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</si>
  <si>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</si>
  <si>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</si>
  <si>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</si>
  <si>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</si>
  <si>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</si>
  <si>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</si>
  <si>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</si>
  <si>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</si>
  <si>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</si>
  <si>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</si>
  <si>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</si>
  <si>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</si>
  <si>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</si>
  <si>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</si>
  <si>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</si>
  <si>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</si>
  <si>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</si>
  <si>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</si>
  <si>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</si>
  <si>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</si>
  <si>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</si>
  <si>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</si>
  <si>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</si>
  <si>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</si>
  <si>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</si>
  <si>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</si>
  <si>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</si>
  <si>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</si>
  <si>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</si>
  <si>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</si>
  <si>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</si>
  <si>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</si>
  <si>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</si>
  <si>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</si>
  <si>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</si>
  <si>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</si>
  <si>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</si>
  <si>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</si>
  <si>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</si>
  <si>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</si>
  <si>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</si>
  <si>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</si>
  <si>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</si>
  <si>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</si>
  <si>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</si>
  <si>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</si>
  <si>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</si>
  <si>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</si>
  <si>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</si>
  <si>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</si>
  <si>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</si>
  <si>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</si>
  <si>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</si>
  <si>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</si>
  <si>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</si>
  <si>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</si>
  <si>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</si>
  <si>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</si>
  <si>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</si>
  <si>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</si>
  <si>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</si>
  <si>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</si>
  <si>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</si>
  <si>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</si>
  <si>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</si>
  <si>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</si>
  <si>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</si>
  <si>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</si>
  <si>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</si>
  <si>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</si>
  <si>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</si>
  <si>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</si>
  <si>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</si>
  <si>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</si>
  <si>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</si>
  <si>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</si>
  <si>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</si>
  <si>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</si>
  <si>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</si>
  <si>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</si>
  <si>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</si>
  <si>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</si>
  <si>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</si>
  <si>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</si>
  <si>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</si>
  <si>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</si>
  <si>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</si>
  <si>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</si>
  <si>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</si>
  <si>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</si>
  <si>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</si>
  <si>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</si>
  <si>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</si>
  <si>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</si>
  <si>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</si>
  <si>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</si>
  <si>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</si>
  <si>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</si>
  <si>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</si>
  <si>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</si>
  <si>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</si>
  <si>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</si>
  <si>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</si>
  <si>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</si>
  <si>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</si>
  <si>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</si>
  <si>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</si>
  <si>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</si>
  <si>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</si>
  <si>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</si>
  <si>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</si>
  <si>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</si>
  <si>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</si>
  <si>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</si>
  <si>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</si>
  <si>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</si>
  <si>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</si>
  <si>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</si>
  <si>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</si>
  <si>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</si>
  <si>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</si>
  <si>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</si>
  <si>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</si>
  <si>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</si>
  <si>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</si>
  <si>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</si>
  <si>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</si>
  <si>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</si>
  <si>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</si>
  <si>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</si>
  <si>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</si>
  <si>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</si>
  <si>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</si>
  <si>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</si>
  <si>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</si>
  <si>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</si>
  <si>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</si>
  <si>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</si>
  <si>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</si>
  <si>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</si>
  <si>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</si>
  <si>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</si>
  <si>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</si>
  <si>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</si>
  <si>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</si>
  <si>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</si>
  <si>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</si>
  <si>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</si>
  <si>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</si>
  <si>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</si>
  <si>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</si>
  <si>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</si>
  <si>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</si>
  <si>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</si>
  <si>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</si>
  <si>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</si>
  <si>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</si>
  <si>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</si>
  <si>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</si>
  <si>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</si>
  <si>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</si>
  <si>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</si>
  <si>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</si>
  <si>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</si>
  <si>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</si>
  <si>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</si>
  <si>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</si>
  <si>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</si>
  <si>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</si>
  <si>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</si>
  <si>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</si>
  <si>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</si>
  <si>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</si>
  <si>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</si>
  <si>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</si>
  <si>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</si>
  <si>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</si>
  <si>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</si>
  <si>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</si>
  <si>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</si>
  <si>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</si>
  <si>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</si>
  <si>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</si>
  <si>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</si>
  <si>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</si>
  <si>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</si>
  <si>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</si>
  <si>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</si>
  <si>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</si>
  <si>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</si>
  <si>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</si>
  <si>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</si>
  <si>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</si>
  <si>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</si>
  <si>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</si>
  <si>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</si>
  <si>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</si>
  <si>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</si>
  <si>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</si>
  <si>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</si>
  <si>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</si>
  <si>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</si>
  <si>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</si>
  <si>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</si>
  <si>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</si>
  <si>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</si>
  <si>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</si>
  <si>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</si>
  <si>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</si>
  <si>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</si>
  <si>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</si>
  <si>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</si>
  <si>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</si>
  <si>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</si>
  <si>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</si>
  <si>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</si>
  <si>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</si>
  <si>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</si>
  <si>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</si>
  <si>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</si>
  <si>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</si>
  <si>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</si>
  <si>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</si>
  <si>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</si>
  <si>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</si>
  <si>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</si>
  <si>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</si>
  <si>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</si>
  <si>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</si>
  <si>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</si>
  <si>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</si>
  <si>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</si>
  <si>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</si>
  <si>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</si>
  <si>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</si>
  <si>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</si>
  <si>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</si>
  <si>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</si>
  <si>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</si>
  <si>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</si>
  <si>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</si>
  <si>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</si>
  <si>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</si>
  <si>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</si>
  <si>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</si>
  <si>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</si>
  <si>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</si>
  <si>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</si>
  <si>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</si>
  <si>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</si>
  <si>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</si>
  <si>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</si>
  <si>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</si>
  <si>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</si>
  <si>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</si>
  <si>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</si>
  <si>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</si>
  <si>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</si>
  <si>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</si>
  <si>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</si>
  <si>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</si>
  <si>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</si>
  <si>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</si>
  <si>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</si>
  <si>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</si>
  <si>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</si>
  <si>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</si>
  <si>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</si>
  <si>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</si>
  <si>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</si>
  <si>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</si>
  <si>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</si>
  <si>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</si>
  <si>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</si>
  <si>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</si>
  <si>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</si>
  <si>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</si>
  <si>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</si>
  <si>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</si>
  <si>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</si>
  <si>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</si>
  <si>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</si>
  <si>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</si>
  <si>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</si>
  <si>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</si>
  <si>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</si>
  <si>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</si>
  <si>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</si>
  <si>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</si>
  <si>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</si>
  <si>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</si>
  <si>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</si>
  <si>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</si>
  <si>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</si>
  <si>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</si>
  <si>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</si>
  <si>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</si>
  <si>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</si>
  <si>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</si>
  <si>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</si>
  <si>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</si>
  <si>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</si>
  <si>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</si>
  <si>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</si>
  <si>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</si>
  <si>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</si>
  <si>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</si>
  <si>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</si>
  <si>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</si>
  <si>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</si>
  <si>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</si>
  <si>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</si>
  <si>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</si>
  <si>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</si>
  <si>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</si>
  <si>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</si>
  <si>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</si>
  <si>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</si>
  <si>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</si>
  <si>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</si>
  <si>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</si>
  <si>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</si>
  <si>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</si>
  <si>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</si>
  <si>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</si>
  <si>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</si>
  <si>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</si>
  <si>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</si>
  <si>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</si>
  <si>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</si>
  <si>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</si>
  <si>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</si>
  <si>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</si>
  <si>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</si>
  <si>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</si>
  <si>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</si>
  <si>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</si>
  <si>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</si>
  <si>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</si>
  <si>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</si>
  <si>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</si>
  <si>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</si>
  <si>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</si>
  <si>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</si>
  <si>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</si>
  <si>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</si>
  <si>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</si>
  <si>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</si>
  <si>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</si>
  <si>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</si>
  <si>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</si>
  <si>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</si>
  <si>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</si>
  <si>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</si>
  <si>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</si>
  <si>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</si>
  <si>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</si>
  <si>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</si>
  <si>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</si>
  <si>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</si>
  <si>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</si>
  <si>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</si>
  <si>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</si>
  <si>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</si>
  <si>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</si>
  <si>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</si>
  <si>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</si>
  <si>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</si>
  <si>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</si>
  <si>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</si>
  <si>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</si>
  <si>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</si>
  <si>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</si>
  <si>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</si>
  <si>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</si>
  <si>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</si>
  <si>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</si>
  <si>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</si>
  <si>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</si>
  <si>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</si>
  <si>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Nil</t>
  </si>
  <si>
    <t xml:space="preserve">Nil </t>
  </si>
  <si>
    <t>n/a</t>
  </si>
  <si>
    <t>1. Respiratory tract infection</t>
  </si>
  <si>
    <t>2. Other disorders of skin and subcutaneous tissue</t>
  </si>
  <si>
    <t>3. Diarhhoea</t>
  </si>
  <si>
    <t>4. Other musculo-skeletal disorder</t>
  </si>
  <si>
    <t>5. Peptic ulcer syndrome</t>
  </si>
  <si>
    <t>6. Other nervous including peripheral disorders</t>
  </si>
  <si>
    <t>7. Skin infections</t>
  </si>
  <si>
    <t>8. Work related injuries</t>
  </si>
  <si>
    <t>9. other diseases of digestive system</t>
  </si>
  <si>
    <t>10. Other eye disorders</t>
  </si>
  <si>
    <t>Gaselo Central School</t>
  </si>
  <si>
    <t>7km</t>
  </si>
  <si>
    <t>Pigs</t>
  </si>
  <si>
    <t>Broiler</t>
  </si>
  <si>
    <t>25h/h</t>
  </si>
  <si>
    <t>65h/h</t>
  </si>
  <si>
    <t>Remarks</t>
  </si>
  <si>
    <t>Maintenance</t>
  </si>
  <si>
    <t>nil</t>
  </si>
  <si>
    <t>Wangdi</t>
  </si>
  <si>
    <t xml:space="preserve">Gyem Thinley </t>
  </si>
  <si>
    <t xml:space="preserve">Dawa Tashi </t>
  </si>
  <si>
    <t xml:space="preserve">Phub Tashi </t>
  </si>
  <si>
    <t>Dawa</t>
  </si>
  <si>
    <t xml:space="preserve">Namgay Thinley </t>
  </si>
  <si>
    <t xml:space="preserve">Kinley gyeltshen </t>
  </si>
  <si>
    <t xml:space="preserve">Gyem Tshering </t>
  </si>
  <si>
    <t xml:space="preserve">Kazhi CPS </t>
  </si>
  <si>
    <t>Dongkobji ECR</t>
  </si>
  <si>
    <t>Damchothang ECR</t>
  </si>
  <si>
    <t xml:space="preserve">0.40 Acres </t>
  </si>
  <si>
    <t>0.20 acres</t>
  </si>
  <si>
    <t xml:space="preserve">Position </t>
  </si>
  <si>
    <t xml:space="preserve">Compilation Year : </t>
  </si>
  <si>
    <t xml:space="preserve">Dzongkhag : </t>
  </si>
  <si>
    <t>Wangdue</t>
  </si>
  <si>
    <t>Gewog Name :</t>
  </si>
  <si>
    <t xml:space="preserve">Contact Number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</si>
  <si>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</si>
  <si>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</si>
  <si>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</si>
  <si>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</si>
  <si>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Name of Gewog Sector Head </t>
  </si>
  <si>
    <t xml:space="preserve">Data Compiled By </t>
  </si>
  <si>
    <t>Gewog ADM</t>
  </si>
  <si>
    <t>Kazhi Gewog</t>
  </si>
  <si>
    <t xml:space="preserve">tshewang Dorji </t>
  </si>
  <si>
    <t xml:space="preserve">Tshewang Dorji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</si>
</sst>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33333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8" xfId="0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left" wrapText="1" indent="1"/>
    </xf>
    <xf numFmtId="9" fontId="1" fillId="0" borderId="17" xfId="0" applyNumberFormat="1" applyFont="1" applyBorder="1"/>
    <xf numFmtId="0" fontId="2" fillId="0" borderId="13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15" xfId="0" applyBorder="1"/>
    <xf numFmtId="0" fontId="1" fillId="0" borderId="13" xfId="0" applyFont="1" applyBorder="1" applyAlignment="1"/>
    <xf numFmtId="0" fontId="1" fillId="0" borderId="27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5" fillId="0" borderId="13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0" fontId="5" fillId="0" borderId="11" xfId="0" applyFont="1" applyBorder="1"/>
    <xf numFmtId="0" fontId="7" fillId="0" borderId="14" xfId="0" applyFont="1" applyBorder="1" applyAlignment="1">
      <alignment horizontal="right"/>
    </xf>
    <xf numFmtId="0" fontId="7" fillId="0" borderId="13" xfId="0" applyFont="1" applyBorder="1"/>
    <xf numFmtId="0" fontId="7" fillId="0" borderId="16" xfId="0" applyFont="1" applyBorder="1"/>
    <xf numFmtId="0" fontId="7" fillId="0" borderId="26" xfId="0" applyFont="1" applyBorder="1"/>
    <xf numFmtId="0" fontId="7" fillId="0" borderId="10" xfId="0" applyFont="1" applyBorder="1"/>
    <xf numFmtId="0" fontId="7" fillId="0" borderId="14" xfId="0" applyFont="1" applyBorder="1"/>
    <xf numFmtId="0" fontId="7" fillId="0" borderId="17" xfId="0" applyFont="1" applyBorder="1"/>
    <xf numFmtId="0" fontId="7" fillId="0" borderId="7" xfId="0" applyFont="1" applyBorder="1"/>
    <xf numFmtId="0" fontId="7" fillId="0" borderId="11" xfId="0" applyFont="1" applyBorder="1"/>
    <xf numFmtId="0" fontId="7" fillId="0" borderId="19" xfId="0" applyFont="1" applyBorder="1" applyAlignment="1"/>
    <xf numFmtId="0" fontId="7" fillId="0" borderId="26" xfId="0" applyFont="1" applyBorder="1" applyAlignment="1"/>
    <xf numFmtId="0" fontId="0" fillId="3" borderId="5" xfId="0" applyFont="1" applyFill="1" applyBorder="1"/>
    <xf numFmtId="0" fontId="0" fillId="3" borderId="8" xfId="0" applyFont="1" applyFill="1" applyBorder="1"/>
    <xf numFmtId="0" fontId="0" fillId="3" borderId="21" xfId="0" applyFont="1" applyFill="1" applyBorder="1"/>
    <xf numFmtId="0" fontId="5" fillId="0" borderId="27" xfId="0" applyFont="1" applyBorder="1"/>
    <xf numFmtId="0" fontId="1" fillId="0" borderId="23" xfId="0" applyFont="1" applyBorder="1"/>
    <xf numFmtId="0" fontId="5" fillId="0" borderId="14" xfId="0" applyFont="1" applyBorder="1" applyAlignment="1"/>
    <xf numFmtId="0" fontId="5" fillId="0" borderId="20" xfId="0" applyFont="1" applyBorder="1" applyAlignment="1"/>
    <xf numFmtId="0" fontId="5" fillId="0" borderId="27" xfId="0" applyFont="1" applyBorder="1" applyAlignment="1"/>
    <xf numFmtId="0" fontId="5" fillId="0" borderId="13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1" fillId="0" borderId="19" xfId="0" applyFont="1" applyBorder="1"/>
    <xf numFmtId="0" fontId="1" fillId="0" borderId="10" xfId="0" applyFont="1" applyBorder="1"/>
    <xf numFmtId="0" fontId="8" fillId="0" borderId="24" xfId="0" applyFont="1" applyBorder="1"/>
    <xf numFmtId="0" fontId="5" fillId="0" borderId="10" xfId="0" applyFont="1" applyBorder="1" applyAlignment="1">
      <alignment horizontal="right"/>
    </xf>
    <xf numFmtId="0" fontId="5" fillId="0" borderId="23" xfId="0" applyFont="1" applyBorder="1" applyAlignment="1">
      <alignment horizontal="right"/>
    </xf>
    <xf numFmtId="0" fontId="8" fillId="0" borderId="0" xfId="0" applyFont="1"/>
    <xf numFmtId="0" fontId="5" fillId="0" borderId="0" xfId="0" applyFont="1" applyBorder="1"/>
    <xf numFmtId="0" fontId="5" fillId="0" borderId="20" xfId="0" applyFont="1" applyBorder="1"/>
    <xf numFmtId="0" fontId="5" fillId="0" borderId="0" xfId="0" applyFont="1" applyBorder="1" applyAlignment="1">
      <alignment horizontal="right"/>
    </xf>
    <xf numFmtId="0" fontId="5" fillId="0" borderId="23" xfId="0" applyFont="1" applyBorder="1"/>
    <xf numFmtId="0" fontId="5" fillId="0" borderId="2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6" xfId="0" applyFont="1" applyFill="1" applyBorder="1"/>
    <xf numFmtId="0" fontId="11" fillId="0" borderId="0" xfId="0" applyFont="1"/>
    <xf numFmtId="0" fontId="0" fillId="0" borderId="17" xfId="0" applyBorder="1" applyAlignment="1">
      <alignment horizontal="right"/>
    </xf>
    <xf numFmtId="0" fontId="0" fillId="0" borderId="7" xfId="0" applyBorder="1" applyAlignment="1">
      <alignment horizontal="right"/>
    </xf>
    <xf numFmtId="0" fontId="12" fillId="0" borderId="0" xfId="0" applyFont="1"/>
    <xf numFmtId="0" fontId="12" fillId="0" borderId="0" xfId="0" applyFont="1" applyBorder="1"/>
    <xf numFmtId="0" fontId="12" fillId="0" borderId="1" xfId="0" applyFont="1" applyBorder="1"/>
    <xf numFmtId="0" fontId="13" fillId="0" borderId="1" xfId="0" applyFont="1" applyBorder="1"/>
    <xf numFmtId="0" fontId="14" fillId="5" borderId="1" xfId="0" applyFont="1" applyFill="1" applyBorder="1" applyAlignment="1">
      <alignment vertical="top" wrapText="1"/>
    </xf>
    <xf numFmtId="0" fontId="12" fillId="0" borderId="21" xfId="0" applyFont="1" applyBorder="1"/>
    <xf numFmtId="0" fontId="12" fillId="0" borderId="7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0" xfId="0" applyFont="1"/>
    <xf numFmtId="0" fontId="0" fillId="0" borderId="13" xfId="0" applyFont="1" applyBorder="1"/>
    <xf numFmtId="0" fontId="0" fillId="0" borderId="14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0" fontId="0" fillId="0" borderId="0" xfId="0" applyFont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" fontId="7" fillId="0" borderId="26" xfId="0" applyNumberFormat="1" applyFont="1" applyBorder="1" applyAlignment="1">
      <alignment horizontal="center"/>
    </xf>
    <xf numFmtId="2" fontId="7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0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56"/>
  <sheetViews>
    <sheetView tabSelected="1" workbookViewId="0">
      <selection activeCell="C3" sqref="C3"/>
    </sheetView>
  </sheetViews>
  <sheetFormatPr defaultRowHeight="15.75" x14ac:dyDescent="0.25"/>
  <cols>
    <col min="1" max="1" width="9.140625" style="188"/>
    <col min="2" max="2" width="30.85546875" style="188" customWidth="1"/>
    <col min="3" max="3" width="37" style="188" customWidth="1"/>
    <col min="4" max="4" width="22.42578125" style="188" customWidth="1"/>
    <col min="5" max="5" width="24.85546875" style="188" customWidth="1"/>
    <col min="6" max="8" width="9.140625" style="188"/>
    <col min="9" max="9" width="15.85546875" style="188" customWidth="1"/>
    <col min="10" max="16384" width="9.140625" style="188"/>
  </cols>
  <sheetData>
    <row r="3" spans="2:4" x14ac:dyDescent="0.25">
      <c r="B3" s="195" t="s">
        <v>463</v>
      </c>
      <c r="C3" s="295">
        <v>2017</v>
      </c>
      <c r="D3" s="197"/>
    </row>
    <row r="4" spans="2:4" x14ac:dyDescent="0.25">
      <c r="B4" s="118" t="s">
        <v>464</v>
      </c>
      <c r="C4" s="35" t="s">
        <v>465</v>
      </c>
      <c r="D4" s="198"/>
    </row>
    <row r="5" spans="2:4" x14ac:dyDescent="0.25">
      <c r="B5" s="80" t="s">
        <v>466</v>
      </c>
      <c r="C5" s="199" t="s">
        <v>475</v>
      </c>
      <c r="D5" s="200"/>
    </row>
    <row r="6" spans="2:4" x14ac:dyDescent="0.25">
      <c r="B6" s="201"/>
      <c r="C6" s="201"/>
      <c r="D6" s="201"/>
    </row>
    <row r="7" spans="2:4" x14ac:dyDescent="0.25">
      <c r="B7" s="35" t="s">
        <v>1</v>
      </c>
      <c r="C7" s="201"/>
      <c r="D7" s="201"/>
    </row>
    <row r="8" spans="2:4" x14ac:dyDescent="0.25">
      <c r="B8" s="14" t="s">
        <v>462</v>
      </c>
      <c r="C8" s="202" t="s">
        <v>2</v>
      </c>
      <c r="D8" s="203" t="s">
        <v>467</v>
      </c>
    </row>
    <row r="9" spans="2:4" x14ac:dyDescent="0.25">
      <c r="B9" s="16"/>
    </row>
    <row r="10" spans="2:4" x14ac:dyDescent="0.25">
      <c r="B10" s="204" t="s">
        <v>3</v>
      </c>
      <c r="C10" s="189" t="s">
        <v>449</v>
      </c>
      <c r="D10" s="194">
        <v>77600549</v>
      </c>
    </row>
    <row r="11" spans="2:4" x14ac:dyDescent="0.25">
      <c r="B11" s="204" t="s">
        <v>4</v>
      </c>
      <c r="C11" s="188" t="s">
        <v>476</v>
      </c>
      <c r="D11" s="188">
        <v>17685686</v>
      </c>
    </row>
    <row r="12" spans="2:4" x14ac:dyDescent="0.25">
      <c r="B12" s="204" t="s">
        <v>5</v>
      </c>
      <c r="C12" s="189" t="s">
        <v>450</v>
      </c>
      <c r="D12" s="194">
        <v>17635374</v>
      </c>
    </row>
    <row r="13" spans="2:4" x14ac:dyDescent="0.25">
      <c r="B13" s="204" t="s">
        <v>353</v>
      </c>
      <c r="C13" s="189" t="s">
        <v>451</v>
      </c>
      <c r="D13" s="194">
        <v>17639018</v>
      </c>
    </row>
    <row r="14" spans="2:4" x14ac:dyDescent="0.25">
      <c r="B14" s="204" t="s">
        <v>6</v>
      </c>
      <c r="C14" s="189" t="s">
        <v>452</v>
      </c>
      <c r="D14" s="194">
        <v>17787691</v>
      </c>
    </row>
    <row r="15" spans="2:4" x14ac:dyDescent="0.25">
      <c r="B15" s="204" t="s">
        <v>6</v>
      </c>
      <c r="C15" s="189" t="s">
        <v>453</v>
      </c>
      <c r="D15" s="194">
        <v>17423642</v>
      </c>
    </row>
    <row r="16" spans="2:4" x14ac:dyDescent="0.25">
      <c r="B16" s="204" t="s">
        <v>6</v>
      </c>
      <c r="C16" s="189" t="s">
        <v>454</v>
      </c>
      <c r="D16" s="194">
        <v>77453237</v>
      </c>
    </row>
    <row r="17" spans="2:4" x14ac:dyDescent="0.25">
      <c r="B17" s="204" t="s">
        <v>6</v>
      </c>
      <c r="C17" s="189" t="s">
        <v>455</v>
      </c>
      <c r="D17" s="194">
        <v>17747507</v>
      </c>
    </row>
    <row r="18" spans="2:4" x14ac:dyDescent="0.25">
      <c r="B18" s="204" t="s">
        <v>6</v>
      </c>
      <c r="C18" s="189" t="s">
        <v>456</v>
      </c>
      <c r="D18" s="194">
        <v>17346026</v>
      </c>
    </row>
    <row r="19" spans="2:4" x14ac:dyDescent="0.25">
      <c r="B19" s="204" t="s">
        <v>6</v>
      </c>
      <c r="C19" s="205"/>
      <c r="D19" s="206"/>
    </row>
    <row r="20" spans="2:4" x14ac:dyDescent="0.25">
      <c r="B20" s="204" t="s">
        <v>6</v>
      </c>
      <c r="C20" s="205"/>
      <c r="D20" s="206"/>
    </row>
    <row r="21" spans="2:4" x14ac:dyDescent="0.25">
      <c r="B21" s="204" t="s">
        <v>6</v>
      </c>
      <c r="C21" s="205"/>
      <c r="D21" s="206"/>
    </row>
    <row r="22" spans="2:4" x14ac:dyDescent="0.25">
      <c r="B22" s="204" t="s">
        <v>6</v>
      </c>
      <c r="C22" s="205"/>
      <c r="D22" s="206"/>
    </row>
    <row r="23" spans="2:4" x14ac:dyDescent="0.25">
      <c r="B23" s="80" t="s">
        <v>6</v>
      </c>
      <c r="C23" s="199"/>
      <c r="D23" s="200"/>
    </row>
    <row r="24" spans="2:4" x14ac:dyDescent="0.25">
      <c r="B24" s="201"/>
      <c r="C24" s="201"/>
      <c r="D24" s="201"/>
    </row>
    <row r="25" spans="2:4" x14ac:dyDescent="0.25">
      <c r="B25" s="201" t="s">
        <v>468</v>
      </c>
      <c r="C25" s="201"/>
      <c r="D25" s="201"/>
    </row>
    <row r="26" spans="2:4" x14ac:dyDescent="0.25">
      <c r="B26" s="14" t="s">
        <v>2</v>
      </c>
      <c r="C26" s="203" t="s">
        <v>467</v>
      </c>
      <c r="D26" s="201"/>
    </row>
    <row r="27" spans="2:4" x14ac:dyDescent="0.25">
      <c r="B27" s="189" t="s">
        <v>449</v>
      </c>
      <c r="C27" s="194">
        <v>77600549</v>
      </c>
      <c r="D27" s="201"/>
    </row>
    <row r="28" spans="2:4" x14ac:dyDescent="0.25">
      <c r="B28" s="189" t="s">
        <v>450</v>
      </c>
      <c r="C28" s="194">
        <v>17635374</v>
      </c>
      <c r="D28" s="201"/>
    </row>
    <row r="29" spans="2:4" x14ac:dyDescent="0.25">
      <c r="B29" s="189" t="s">
        <v>451</v>
      </c>
      <c r="C29" s="194">
        <v>17639018</v>
      </c>
      <c r="D29" s="201"/>
    </row>
    <row r="30" spans="2:4" x14ac:dyDescent="0.25">
      <c r="B30" s="189" t="s">
        <v>452</v>
      </c>
      <c r="C30" s="194">
        <v>17787691</v>
      </c>
      <c r="D30" s="201"/>
    </row>
    <row r="31" spans="2:4" x14ac:dyDescent="0.25">
      <c r="B31" s="189" t="s">
        <v>453</v>
      </c>
      <c r="C31" s="194">
        <v>17423642</v>
      </c>
      <c r="D31" s="201"/>
    </row>
    <row r="32" spans="2:4" x14ac:dyDescent="0.25">
      <c r="B32" s="189" t="s">
        <v>454</v>
      </c>
      <c r="C32" s="194">
        <v>77453237</v>
      </c>
      <c r="D32" s="201"/>
    </row>
    <row r="33" spans="2:4" x14ac:dyDescent="0.25">
      <c r="B33" s="189" t="s">
        <v>455</v>
      </c>
      <c r="C33" s="194">
        <v>17747507</v>
      </c>
      <c r="D33" s="201"/>
    </row>
    <row r="34" spans="2:4" x14ac:dyDescent="0.25">
      <c r="B34" s="189" t="s">
        <v>456</v>
      </c>
      <c r="C34" s="194">
        <v>17346026</v>
      </c>
      <c r="D34" s="201"/>
    </row>
    <row r="35" spans="2:4" x14ac:dyDescent="0.25">
      <c r="B35" s="204"/>
      <c r="C35" s="206"/>
      <c r="D35" s="201"/>
    </row>
    <row r="36" spans="2:4" x14ac:dyDescent="0.25">
      <c r="B36" s="117"/>
      <c r="C36" s="207"/>
      <c r="D36" s="201"/>
    </row>
    <row r="37" spans="2:4" x14ac:dyDescent="0.25">
      <c r="B37" s="201"/>
      <c r="C37" s="201"/>
      <c r="D37" s="201"/>
    </row>
    <row r="38" spans="2:4" x14ac:dyDescent="0.25">
      <c r="B38" s="14" t="s">
        <v>469</v>
      </c>
      <c r="C38" s="203" t="s">
        <v>19</v>
      </c>
      <c r="D38" s="201"/>
    </row>
    <row r="39" spans="2:4" x14ac:dyDescent="0.25">
      <c r="B39" s="204" t="s">
        <v>350</v>
      </c>
      <c r="C39" s="193">
        <v>17702981</v>
      </c>
      <c r="D39" s="201"/>
    </row>
    <row r="40" spans="2:4" x14ac:dyDescent="0.25">
      <c r="B40" s="204" t="s">
        <v>351</v>
      </c>
      <c r="C40" s="190">
        <v>17473686</v>
      </c>
      <c r="D40" s="201"/>
    </row>
    <row r="41" spans="2:4" x14ac:dyDescent="0.25">
      <c r="B41" s="204" t="s">
        <v>352</v>
      </c>
      <c r="C41" s="190">
        <v>17938437</v>
      </c>
      <c r="D41" s="201"/>
    </row>
    <row r="42" spans="2:4" x14ac:dyDescent="0.25">
      <c r="B42" s="204" t="s">
        <v>470</v>
      </c>
      <c r="C42" s="190">
        <v>17685686</v>
      </c>
      <c r="D42" s="201"/>
    </row>
    <row r="43" spans="2:4" x14ac:dyDescent="0.25">
      <c r="B43" s="204" t="s">
        <v>471</v>
      </c>
      <c r="C43" s="192">
        <v>17857581</v>
      </c>
      <c r="D43" s="208"/>
    </row>
    <row r="44" spans="2:4" x14ac:dyDescent="0.25">
      <c r="B44" s="117" t="s">
        <v>244</v>
      </c>
      <c r="C44" s="192"/>
      <c r="D44" s="201"/>
    </row>
    <row r="45" spans="2:4" x14ac:dyDescent="0.25">
      <c r="B45" s="201"/>
      <c r="C45" s="191"/>
      <c r="D45" s="201"/>
    </row>
    <row r="46" spans="2:4" x14ac:dyDescent="0.25">
      <c r="B46" s="14" t="s">
        <v>472</v>
      </c>
      <c r="C46" s="203" t="s">
        <v>467</v>
      </c>
      <c r="D46" s="201"/>
    </row>
    <row r="47" spans="2:4" x14ac:dyDescent="0.25">
      <c r="B47" s="204" t="s">
        <v>350</v>
      </c>
      <c r="C47" s="193">
        <v>17702981</v>
      </c>
      <c r="D47" s="201"/>
    </row>
    <row r="48" spans="2:4" x14ac:dyDescent="0.25">
      <c r="B48" s="204" t="s">
        <v>351</v>
      </c>
      <c r="C48" s="190">
        <v>17473686</v>
      </c>
      <c r="D48" s="201"/>
    </row>
    <row r="49" spans="2:4" x14ac:dyDescent="0.25">
      <c r="B49" s="204" t="s">
        <v>352</v>
      </c>
      <c r="C49" s="190">
        <v>17938437</v>
      </c>
      <c r="D49" s="201"/>
    </row>
    <row r="50" spans="2:4" x14ac:dyDescent="0.25">
      <c r="B50" s="204" t="s">
        <v>470</v>
      </c>
      <c r="C50" s="190">
        <v>17685686</v>
      </c>
      <c r="D50" s="201"/>
    </row>
    <row r="51" spans="2:4" x14ac:dyDescent="0.25">
      <c r="B51" s="117" t="s">
        <v>471</v>
      </c>
      <c r="C51" s="192">
        <v>17857581</v>
      </c>
      <c r="D51" s="201"/>
    </row>
    <row r="52" spans="2:4" x14ac:dyDescent="0.25">
      <c r="B52" s="201"/>
      <c r="C52" s="201"/>
      <c r="D52" s="201"/>
    </row>
    <row r="53" spans="2:4" x14ac:dyDescent="0.25">
      <c r="B53" s="201"/>
      <c r="C53" s="201"/>
      <c r="D53" s="201"/>
    </row>
    <row r="54" spans="2:4" x14ac:dyDescent="0.25">
      <c r="B54" s="201"/>
      <c r="C54" s="201"/>
      <c r="D54" s="201"/>
    </row>
    <row r="55" spans="2:4" x14ac:dyDescent="0.25">
      <c r="B55" s="195"/>
      <c r="C55" s="196" t="s">
        <v>2</v>
      </c>
      <c r="D55" s="197" t="s">
        <v>7</v>
      </c>
    </row>
    <row r="56" spans="2:4" x14ac:dyDescent="0.25">
      <c r="B56" s="80" t="s">
        <v>473</v>
      </c>
      <c r="C56" s="199" t="s">
        <v>477</v>
      </c>
      <c r="D56" s="200" t="s">
        <v>474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opLeftCell="B1" workbookViewId="0">
      <pane ySplit="2" topLeftCell="A50" activePane="bottomLeft" state="frozen"/>
      <selection pane="bottomLeft" activeCell="K17" sqref="K1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0" t="s">
        <v>8</v>
      </c>
      <c r="C2" s="10" t="s">
        <v>9</v>
      </c>
      <c r="D2" s="11" t="s">
        <v>10</v>
      </c>
      <c r="E2" s="11"/>
      <c r="F2" s="12" t="s">
        <v>12</v>
      </c>
      <c r="G2" s="13" t="s">
        <v>13</v>
      </c>
    </row>
    <row r="3" spans="2:7" x14ac:dyDescent="0.25">
      <c r="B3" s="10" t="s">
        <v>14</v>
      </c>
      <c r="C3" s="176"/>
      <c r="D3" s="11"/>
      <c r="E3" s="11"/>
      <c r="F3" s="104"/>
      <c r="G3" s="105"/>
    </row>
    <row r="4" spans="2:7" x14ac:dyDescent="0.25">
      <c r="B4" s="14" t="s">
        <v>17</v>
      </c>
      <c r="C4" s="143"/>
      <c r="D4" s="6"/>
      <c r="E4" s="3"/>
      <c r="F4" s="209" t="s">
        <v>15</v>
      </c>
      <c r="G4" s="212"/>
    </row>
    <row r="5" spans="2:7" x14ac:dyDescent="0.25">
      <c r="B5" s="18" t="s">
        <v>18</v>
      </c>
      <c r="D5" s="144">
        <v>1756</v>
      </c>
      <c r="E5" s="3"/>
      <c r="F5" s="210"/>
      <c r="G5" s="213"/>
    </row>
    <row r="6" spans="2:7" x14ac:dyDescent="0.25">
      <c r="B6" s="18" t="s">
        <v>20</v>
      </c>
      <c r="D6" s="144">
        <v>1756</v>
      </c>
      <c r="E6" s="3"/>
      <c r="F6" s="210"/>
      <c r="G6" s="213"/>
    </row>
    <row r="7" spans="2:7" x14ac:dyDescent="0.25">
      <c r="B7" s="16" t="s">
        <v>21</v>
      </c>
      <c r="D7" s="144"/>
      <c r="E7" s="3"/>
      <c r="F7" s="210"/>
      <c r="G7" s="213"/>
    </row>
    <row r="8" spans="2:7" x14ac:dyDescent="0.25">
      <c r="B8" s="19" t="s">
        <v>22</v>
      </c>
      <c r="D8" s="177">
        <v>15</v>
      </c>
      <c r="E8" s="3"/>
      <c r="F8" s="210"/>
      <c r="G8" s="213"/>
    </row>
    <row r="9" spans="2:7" x14ac:dyDescent="0.25">
      <c r="B9" s="19" t="s">
        <v>23</v>
      </c>
      <c r="C9" s="17" t="s">
        <v>19</v>
      </c>
      <c r="D9" s="144">
        <v>10</v>
      </c>
      <c r="E9" s="3"/>
      <c r="F9" s="210"/>
      <c r="G9" s="213"/>
    </row>
    <row r="10" spans="2:7" x14ac:dyDescent="0.25">
      <c r="B10" s="19" t="s">
        <v>356</v>
      </c>
      <c r="C10" s="17" t="s">
        <v>19</v>
      </c>
      <c r="D10" s="144">
        <v>7</v>
      </c>
      <c r="E10" s="3"/>
      <c r="F10" s="210"/>
      <c r="G10" s="213"/>
    </row>
    <row r="11" spans="2:7" x14ac:dyDescent="0.25">
      <c r="B11" s="16" t="s">
        <v>354</v>
      </c>
      <c r="C11" s="17" t="s">
        <v>19</v>
      </c>
      <c r="D11" s="144"/>
      <c r="E11" s="3"/>
      <c r="F11" s="210"/>
      <c r="G11" s="213"/>
    </row>
    <row r="12" spans="2:7" x14ac:dyDescent="0.25">
      <c r="B12" s="18" t="s">
        <v>357</v>
      </c>
      <c r="C12" s="17" t="s">
        <v>19</v>
      </c>
      <c r="D12" s="144">
        <v>246</v>
      </c>
      <c r="E12" s="3"/>
      <c r="F12" s="210"/>
      <c r="G12" s="213"/>
    </row>
    <row r="13" spans="2:7" x14ac:dyDescent="0.25">
      <c r="B13" s="18" t="s">
        <v>358</v>
      </c>
      <c r="C13" s="17" t="s">
        <v>19</v>
      </c>
      <c r="D13" s="170" t="s">
        <v>427</v>
      </c>
      <c r="E13" s="3"/>
      <c r="F13" s="210"/>
      <c r="G13" s="213"/>
    </row>
    <row r="14" spans="2:7" x14ac:dyDescent="0.25">
      <c r="B14" s="16" t="s">
        <v>355</v>
      </c>
      <c r="C14" s="17" t="s">
        <v>19</v>
      </c>
      <c r="D14" s="144"/>
      <c r="E14" s="3"/>
      <c r="F14" s="210"/>
      <c r="G14" s="213"/>
    </row>
    <row r="15" spans="2:7" x14ac:dyDescent="0.25">
      <c r="B15" s="19" t="s">
        <v>359</v>
      </c>
      <c r="C15" s="17" t="s">
        <v>19</v>
      </c>
      <c r="D15" s="144">
        <v>246</v>
      </c>
      <c r="E15" s="3"/>
      <c r="F15" s="210"/>
      <c r="G15" s="213"/>
    </row>
    <row r="16" spans="2:7" x14ac:dyDescent="0.25">
      <c r="B16" s="19" t="s">
        <v>360</v>
      </c>
      <c r="C16" s="17" t="s">
        <v>19</v>
      </c>
      <c r="D16" s="144">
        <v>6</v>
      </c>
      <c r="E16" s="3"/>
      <c r="F16" s="210"/>
      <c r="G16" s="213"/>
    </row>
    <row r="17" spans="2:7" x14ac:dyDescent="0.25">
      <c r="B17" s="30" t="s">
        <v>361</v>
      </c>
      <c r="C17" s="17" t="s">
        <v>19</v>
      </c>
      <c r="D17" s="146">
        <v>3</v>
      </c>
      <c r="E17" s="3"/>
      <c r="F17" s="211"/>
      <c r="G17" s="214"/>
    </row>
    <row r="18" spans="2:7" x14ac:dyDescent="0.25">
      <c r="B18" s="103"/>
      <c r="C18" s="17" t="s">
        <v>19</v>
      </c>
      <c r="D18" s="177"/>
      <c r="E18" s="3"/>
    </row>
    <row r="19" spans="2:7" x14ac:dyDescent="0.25">
      <c r="C19" s="17" t="s">
        <v>19</v>
      </c>
      <c r="D19" s="10"/>
    </row>
    <row r="20" spans="2:7" x14ac:dyDescent="0.25">
      <c r="B20" s="22" t="s">
        <v>26</v>
      </c>
      <c r="C20" s="17" t="s">
        <v>19</v>
      </c>
      <c r="D20" s="169" t="s">
        <v>427</v>
      </c>
      <c r="F20" s="215" t="s">
        <v>15</v>
      </c>
      <c r="G20" s="218"/>
    </row>
    <row r="21" spans="2:7" x14ac:dyDescent="0.25">
      <c r="B21" s="23" t="s">
        <v>362</v>
      </c>
      <c r="C21" s="17" t="s">
        <v>19</v>
      </c>
      <c r="D21" s="144">
        <v>246</v>
      </c>
      <c r="F21" s="216"/>
      <c r="G21" s="219"/>
    </row>
    <row r="22" spans="2:7" x14ac:dyDescent="0.25">
      <c r="B22" s="18" t="s">
        <v>363</v>
      </c>
      <c r="C22" s="17" t="s">
        <v>19</v>
      </c>
      <c r="D22" s="170" t="s">
        <v>427</v>
      </c>
      <c r="F22" s="216"/>
      <c r="G22" s="219"/>
    </row>
    <row r="23" spans="2:7" x14ac:dyDescent="0.25">
      <c r="B23" s="18" t="s">
        <v>364</v>
      </c>
      <c r="C23" s="17" t="s">
        <v>19</v>
      </c>
      <c r="D23" s="170">
        <v>44</v>
      </c>
      <c r="F23" s="216"/>
      <c r="G23" s="219"/>
    </row>
    <row r="24" spans="2:7" x14ac:dyDescent="0.25">
      <c r="B24" s="107" t="s">
        <v>365</v>
      </c>
      <c r="C24" s="17" t="s">
        <v>19</v>
      </c>
      <c r="D24" s="144">
        <v>246</v>
      </c>
      <c r="F24" s="216"/>
      <c r="G24" s="219"/>
    </row>
    <row r="25" spans="2:7" x14ac:dyDescent="0.25">
      <c r="B25" s="23" t="s">
        <v>27</v>
      </c>
      <c r="C25" s="17" t="s">
        <v>19</v>
      </c>
      <c r="D25" s="8">
        <v>102</v>
      </c>
      <c r="F25" s="216"/>
      <c r="G25" s="220"/>
    </row>
    <row r="26" spans="2:7" x14ac:dyDescent="0.25">
      <c r="B26" s="23" t="s">
        <v>419</v>
      </c>
      <c r="C26" s="17"/>
      <c r="D26" s="178">
        <v>33</v>
      </c>
      <c r="F26" s="216"/>
      <c r="G26" s="101"/>
    </row>
    <row r="27" spans="2:7" x14ac:dyDescent="0.25">
      <c r="B27" s="106" t="s">
        <v>15</v>
      </c>
      <c r="C27" s="17" t="s">
        <v>19</v>
      </c>
      <c r="D27" s="144"/>
      <c r="F27" s="216"/>
      <c r="G27" s="101"/>
    </row>
    <row r="28" spans="2:7" x14ac:dyDescent="0.25">
      <c r="B28" s="109" t="s">
        <v>366</v>
      </c>
      <c r="C28" s="20" t="s">
        <v>19</v>
      </c>
      <c r="D28" s="25"/>
      <c r="F28" s="217"/>
      <c r="G28" s="27" t="s">
        <v>16</v>
      </c>
    </row>
    <row r="29" spans="2:7" x14ac:dyDescent="0.25">
      <c r="D29" s="10"/>
    </row>
    <row r="30" spans="2:7" x14ac:dyDescent="0.25">
      <c r="B30" s="10" t="s">
        <v>367</v>
      </c>
      <c r="C30" s="10"/>
      <c r="D30" s="10"/>
      <c r="E30" s="21"/>
    </row>
    <row r="31" spans="2:7" x14ac:dyDescent="0.25">
      <c r="B31" s="22" t="s">
        <v>24</v>
      </c>
      <c r="C31" s="15"/>
      <c r="D31" s="143"/>
      <c r="F31" s="209" t="s">
        <v>44</v>
      </c>
    </row>
    <row r="32" spans="2:7" x14ac:dyDescent="0.25">
      <c r="B32" s="106" t="s">
        <v>351</v>
      </c>
      <c r="C32" s="17" t="s">
        <v>19</v>
      </c>
      <c r="D32" s="170" t="s">
        <v>428</v>
      </c>
      <c r="F32" s="210"/>
    </row>
    <row r="33" spans="2:7" x14ac:dyDescent="0.25">
      <c r="B33" s="106" t="s">
        <v>350</v>
      </c>
      <c r="C33" s="17" t="s">
        <v>19</v>
      </c>
      <c r="D33" s="144">
        <v>1</v>
      </c>
      <c r="F33" s="210"/>
    </row>
    <row r="34" spans="2:7" x14ac:dyDescent="0.25">
      <c r="B34" s="106" t="s">
        <v>352</v>
      </c>
      <c r="C34" s="17" t="s">
        <v>19</v>
      </c>
      <c r="D34" s="170" t="s">
        <v>428</v>
      </c>
      <c r="F34" s="210"/>
    </row>
    <row r="35" spans="2:7" x14ac:dyDescent="0.25">
      <c r="B35" s="23" t="s">
        <v>368</v>
      </c>
      <c r="C35" s="17" t="s">
        <v>19</v>
      </c>
      <c r="D35" s="170" t="s">
        <v>428</v>
      </c>
      <c r="F35" s="210"/>
    </row>
    <row r="36" spans="2:7" x14ac:dyDescent="0.25">
      <c r="B36" s="23" t="s">
        <v>369</v>
      </c>
      <c r="C36" s="17" t="s">
        <v>19</v>
      </c>
      <c r="D36" s="170" t="s">
        <v>428</v>
      </c>
      <c r="F36" s="210"/>
    </row>
    <row r="37" spans="2:7" x14ac:dyDescent="0.25">
      <c r="B37" s="108" t="s">
        <v>25</v>
      </c>
      <c r="C37" s="17" t="s">
        <v>19</v>
      </c>
      <c r="D37" s="179" t="s">
        <v>428</v>
      </c>
      <c r="F37" s="210"/>
    </row>
    <row r="38" spans="2:7" x14ac:dyDescent="0.25">
      <c r="B38" s="24" t="s">
        <v>370</v>
      </c>
      <c r="C38" s="17" t="s">
        <v>19</v>
      </c>
      <c r="D38" s="174" t="s">
        <v>428</v>
      </c>
      <c r="F38" s="211"/>
    </row>
    <row r="39" spans="2:7" x14ac:dyDescent="0.25">
      <c r="D39" s="10"/>
    </row>
    <row r="40" spans="2:7" x14ac:dyDescent="0.25">
      <c r="B40" s="28" t="s">
        <v>28</v>
      </c>
      <c r="D40" s="10"/>
    </row>
    <row r="41" spans="2:7" x14ac:dyDescent="0.25">
      <c r="B41" s="22" t="s">
        <v>29</v>
      </c>
      <c r="C41" s="15"/>
      <c r="D41" s="6"/>
      <c r="F41" s="215" t="s">
        <v>15</v>
      </c>
      <c r="G41" s="215" t="s">
        <v>16</v>
      </c>
    </row>
    <row r="42" spans="2:7" x14ac:dyDescent="0.25">
      <c r="B42" s="23" t="s">
        <v>30</v>
      </c>
      <c r="C42" s="17" t="s">
        <v>19</v>
      </c>
      <c r="D42" s="8"/>
      <c r="F42" s="216"/>
      <c r="G42" s="216"/>
    </row>
    <row r="43" spans="2:7" x14ac:dyDescent="0.25">
      <c r="B43" s="18" t="s">
        <v>31</v>
      </c>
      <c r="C43" s="17" t="s">
        <v>19</v>
      </c>
      <c r="D43" s="170">
        <v>6</v>
      </c>
      <c r="F43" s="216"/>
      <c r="G43" s="216"/>
    </row>
    <row r="44" spans="2:7" x14ac:dyDescent="0.25">
      <c r="B44" s="18" t="s">
        <v>32</v>
      </c>
      <c r="C44" s="17" t="s">
        <v>19</v>
      </c>
      <c r="D44" s="170" t="s">
        <v>427</v>
      </c>
      <c r="F44" s="216"/>
      <c r="G44" s="216"/>
    </row>
    <row r="45" spans="2:7" x14ac:dyDescent="0.25">
      <c r="B45" s="18" t="s">
        <v>33</v>
      </c>
      <c r="C45" s="17" t="s">
        <v>19</v>
      </c>
      <c r="D45" s="170" t="s">
        <v>427</v>
      </c>
      <c r="F45" s="216"/>
      <c r="G45" s="216"/>
    </row>
    <row r="46" spans="2:7" x14ac:dyDescent="0.25">
      <c r="B46" s="23" t="s">
        <v>34</v>
      </c>
      <c r="C46" s="17" t="s">
        <v>19</v>
      </c>
      <c r="D46" s="144"/>
      <c r="F46" s="216"/>
      <c r="G46" s="216"/>
    </row>
    <row r="47" spans="2:7" x14ac:dyDescent="0.25">
      <c r="B47" s="18" t="s">
        <v>31</v>
      </c>
      <c r="C47" s="17" t="s">
        <v>19</v>
      </c>
      <c r="D47" s="170" t="s">
        <v>427</v>
      </c>
      <c r="F47" s="216"/>
      <c r="G47" s="216"/>
    </row>
    <row r="48" spans="2:7" x14ac:dyDescent="0.25">
      <c r="B48" s="18" t="s">
        <v>32</v>
      </c>
      <c r="C48" s="17" t="s">
        <v>19</v>
      </c>
      <c r="D48" s="170" t="s">
        <v>427</v>
      </c>
      <c r="F48" s="216"/>
      <c r="G48" s="216"/>
    </row>
    <row r="49" spans="2:7" x14ac:dyDescent="0.25">
      <c r="B49" s="18" t="s">
        <v>33</v>
      </c>
      <c r="C49" s="17" t="s">
        <v>19</v>
      </c>
      <c r="D49" s="170" t="s">
        <v>427</v>
      </c>
      <c r="F49" s="216"/>
      <c r="G49" s="216"/>
    </row>
    <row r="50" spans="2:7" x14ac:dyDescent="0.25">
      <c r="B50" s="23" t="s">
        <v>35</v>
      </c>
      <c r="C50" s="17" t="s">
        <v>19</v>
      </c>
      <c r="D50" s="170" t="s">
        <v>427</v>
      </c>
      <c r="F50" s="216"/>
      <c r="G50" s="216"/>
    </row>
    <row r="51" spans="2:7" x14ac:dyDescent="0.25">
      <c r="B51" s="23" t="s">
        <v>36</v>
      </c>
      <c r="C51" s="17" t="s">
        <v>19</v>
      </c>
      <c r="D51" s="170" t="s">
        <v>427</v>
      </c>
      <c r="F51" s="216"/>
      <c r="G51" s="216"/>
    </row>
    <row r="52" spans="2:7" x14ac:dyDescent="0.25">
      <c r="B52" s="24" t="s">
        <v>37</v>
      </c>
      <c r="C52" s="17" t="s">
        <v>19</v>
      </c>
      <c r="D52" s="174" t="s">
        <v>427</v>
      </c>
      <c r="F52" s="217"/>
      <c r="G52" s="217"/>
    </row>
    <row r="53" spans="2:7" x14ac:dyDescent="0.25">
      <c r="D53" s="10"/>
    </row>
    <row r="54" spans="2:7" x14ac:dyDescent="0.25">
      <c r="B54" s="10" t="s">
        <v>38</v>
      </c>
      <c r="D54" s="10"/>
    </row>
    <row r="55" spans="2:7" x14ac:dyDescent="0.25">
      <c r="B55" s="22" t="s">
        <v>39</v>
      </c>
      <c r="C55" s="17" t="s">
        <v>19</v>
      </c>
      <c r="D55" s="169" t="s">
        <v>427</v>
      </c>
      <c r="F55" s="221" t="s">
        <v>15</v>
      </c>
      <c r="G55" s="224"/>
    </row>
    <row r="56" spans="2:7" x14ac:dyDescent="0.25">
      <c r="B56" s="23" t="s">
        <v>371</v>
      </c>
      <c r="C56" s="17" t="s">
        <v>19</v>
      </c>
      <c r="D56" s="170" t="s">
        <v>427</v>
      </c>
      <c r="F56" s="222"/>
      <c r="G56" s="225"/>
    </row>
    <row r="57" spans="2:7" x14ac:dyDescent="0.25">
      <c r="B57" s="23" t="s">
        <v>372</v>
      </c>
      <c r="C57" s="17" t="s">
        <v>19</v>
      </c>
      <c r="D57" s="170" t="s">
        <v>427</v>
      </c>
      <c r="F57" s="222"/>
      <c r="G57" s="225"/>
    </row>
    <row r="58" spans="2:7" ht="15.75" customHeight="1" x14ac:dyDescent="0.25">
      <c r="B58" s="111" t="s">
        <v>373</v>
      </c>
      <c r="C58" s="17" t="s">
        <v>19</v>
      </c>
      <c r="D58" s="181" t="s">
        <v>427</v>
      </c>
      <c r="F58" s="222"/>
      <c r="G58" s="225"/>
    </row>
    <row r="59" spans="2:7" ht="15.75" customHeight="1" x14ac:dyDescent="0.25">
      <c r="B59" s="110"/>
      <c r="C59" s="36"/>
      <c r="D59" s="3"/>
      <c r="F59" s="222"/>
      <c r="G59" s="225"/>
    </row>
    <row r="60" spans="2:7" ht="15.75" customHeight="1" x14ac:dyDescent="0.25">
      <c r="B60" s="29" t="s">
        <v>374</v>
      </c>
      <c r="C60" s="17" t="s">
        <v>19</v>
      </c>
      <c r="D60" s="180">
        <v>202</v>
      </c>
      <c r="F60" s="223"/>
      <c r="G60" s="226"/>
    </row>
    <row r="61" spans="2:7" x14ac:dyDescent="0.25">
      <c r="D61" s="10"/>
    </row>
    <row r="62" spans="2:7" x14ac:dyDescent="0.25">
      <c r="B62" s="10" t="s">
        <v>40</v>
      </c>
      <c r="D62" s="10"/>
    </row>
    <row r="63" spans="2:7" x14ac:dyDescent="0.25">
      <c r="B63" s="22" t="s">
        <v>41</v>
      </c>
      <c r="C63" s="132" t="s">
        <v>19</v>
      </c>
      <c r="D63" s="169"/>
      <c r="F63" s="209" t="s">
        <v>15</v>
      </c>
    </row>
    <row r="64" spans="2:7" x14ac:dyDescent="0.25">
      <c r="B64" s="23" t="s">
        <v>42</v>
      </c>
      <c r="C64" s="132" t="s">
        <v>19</v>
      </c>
      <c r="D64" s="170" t="s">
        <v>427</v>
      </c>
      <c r="F64" s="210"/>
    </row>
    <row r="65" spans="2:6" x14ac:dyDescent="0.25">
      <c r="B65" s="23" t="s">
        <v>43</v>
      </c>
      <c r="C65" s="132" t="s">
        <v>19</v>
      </c>
      <c r="D65" s="170" t="s">
        <v>427</v>
      </c>
      <c r="F65" s="210"/>
    </row>
    <row r="66" spans="2:6" x14ac:dyDescent="0.25">
      <c r="B66" s="23" t="s">
        <v>375</v>
      </c>
      <c r="C66" s="132" t="s">
        <v>19</v>
      </c>
      <c r="D66" s="170">
        <v>3</v>
      </c>
      <c r="F66" s="210"/>
    </row>
    <row r="67" spans="2:6" x14ac:dyDescent="0.25">
      <c r="B67" s="23" t="s">
        <v>376</v>
      </c>
      <c r="C67" s="132" t="s">
        <v>19</v>
      </c>
      <c r="D67" s="170">
        <v>1</v>
      </c>
      <c r="F67" s="210"/>
    </row>
    <row r="68" spans="2:6" x14ac:dyDescent="0.25">
      <c r="B68" s="23" t="s">
        <v>377</v>
      </c>
      <c r="C68" s="132" t="s">
        <v>19</v>
      </c>
      <c r="D68" s="170" t="s">
        <v>427</v>
      </c>
      <c r="F68" s="210"/>
    </row>
    <row r="69" spans="2:6" x14ac:dyDescent="0.25">
      <c r="B69" s="111" t="s">
        <v>237</v>
      </c>
      <c r="C69" s="132" t="s">
        <v>19</v>
      </c>
      <c r="D69" s="145">
        <v>3</v>
      </c>
      <c r="F69" s="211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topLeftCell="B1" workbookViewId="0">
      <pane ySplit="2" topLeftCell="A63" activePane="bottomLeft" state="frozen"/>
      <selection pane="bottomLeft" activeCell="J26" sqref="J2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37" customWidth="1"/>
  </cols>
  <sheetData>
    <row r="2" spans="2:7" x14ac:dyDescent="0.25">
      <c r="C2" s="10" t="s">
        <v>9</v>
      </c>
      <c r="D2" s="10" t="s">
        <v>45</v>
      </c>
      <c r="E2" s="10"/>
      <c r="F2" s="31" t="s">
        <v>12</v>
      </c>
      <c r="G2" s="1" t="s">
        <v>13</v>
      </c>
    </row>
    <row r="3" spans="2:7" x14ac:dyDescent="0.25">
      <c r="B3" s="10" t="s">
        <v>46</v>
      </c>
      <c r="C3" s="10"/>
      <c r="D3" s="10"/>
      <c r="E3" s="10"/>
      <c r="F3" s="32"/>
      <c r="G3" s="33"/>
    </row>
    <row r="4" spans="2:7" x14ac:dyDescent="0.25">
      <c r="B4" s="14" t="s">
        <v>47</v>
      </c>
      <c r="C4" s="17" t="s">
        <v>19</v>
      </c>
      <c r="D4" s="169" t="s">
        <v>427</v>
      </c>
      <c r="E4" s="227"/>
      <c r="F4" s="221" t="s">
        <v>48</v>
      </c>
      <c r="G4"/>
    </row>
    <row r="5" spans="2:7" x14ac:dyDescent="0.25">
      <c r="B5" s="16" t="s">
        <v>49</v>
      </c>
      <c r="C5" s="17" t="s">
        <v>19</v>
      </c>
      <c r="D5" s="170" t="s">
        <v>427</v>
      </c>
      <c r="E5" s="227"/>
      <c r="F5" s="222" t="s">
        <v>50</v>
      </c>
      <c r="G5"/>
    </row>
    <row r="6" spans="2:7" x14ac:dyDescent="0.25">
      <c r="B6" s="16" t="s">
        <v>51</v>
      </c>
      <c r="C6" s="17" t="s">
        <v>19</v>
      </c>
      <c r="D6" s="170" t="s">
        <v>427</v>
      </c>
      <c r="E6" s="227"/>
      <c r="F6" s="222" t="s">
        <v>50</v>
      </c>
      <c r="G6"/>
    </row>
    <row r="7" spans="2:7" x14ac:dyDescent="0.25">
      <c r="B7" s="16" t="s">
        <v>52</v>
      </c>
      <c r="C7" s="17" t="s">
        <v>19</v>
      </c>
      <c r="D7" s="144">
        <v>2</v>
      </c>
      <c r="E7" s="227"/>
      <c r="F7" s="222" t="s">
        <v>50</v>
      </c>
      <c r="G7"/>
    </row>
    <row r="8" spans="2:7" x14ac:dyDescent="0.25">
      <c r="B8" s="16" t="s">
        <v>53</v>
      </c>
      <c r="C8" s="17" t="s">
        <v>19</v>
      </c>
      <c r="D8" s="170" t="s">
        <v>427</v>
      </c>
      <c r="E8" s="227"/>
      <c r="F8" s="222" t="s">
        <v>50</v>
      </c>
      <c r="G8"/>
    </row>
    <row r="9" spans="2:7" x14ac:dyDescent="0.25">
      <c r="B9" s="16" t="s">
        <v>54</v>
      </c>
      <c r="C9" s="17" t="s">
        <v>19</v>
      </c>
      <c r="D9" s="170" t="s">
        <v>427</v>
      </c>
      <c r="E9" s="227"/>
      <c r="F9" s="222" t="s">
        <v>50</v>
      </c>
      <c r="G9"/>
    </row>
    <row r="10" spans="2:7" x14ac:dyDescent="0.25">
      <c r="B10" s="16" t="s">
        <v>55</v>
      </c>
      <c r="C10" s="17" t="s">
        <v>19</v>
      </c>
      <c r="D10" s="170" t="s">
        <v>427</v>
      </c>
      <c r="E10" s="227"/>
      <c r="F10" s="222" t="s">
        <v>50</v>
      </c>
      <c r="G10"/>
    </row>
    <row r="11" spans="2:7" x14ac:dyDescent="0.25">
      <c r="B11" s="16" t="s">
        <v>56</v>
      </c>
      <c r="C11" s="17" t="s">
        <v>19</v>
      </c>
      <c r="D11" s="170" t="s">
        <v>427</v>
      </c>
      <c r="E11" s="227"/>
      <c r="F11" s="222" t="s">
        <v>50</v>
      </c>
      <c r="G11"/>
    </row>
    <row r="12" spans="2:7" x14ac:dyDescent="0.25">
      <c r="B12" s="16" t="s">
        <v>57</v>
      </c>
      <c r="C12" s="17" t="s">
        <v>19</v>
      </c>
      <c r="D12" s="170" t="s">
        <v>427</v>
      </c>
      <c r="E12" s="227"/>
      <c r="F12" s="222" t="s">
        <v>50</v>
      </c>
      <c r="G12"/>
    </row>
    <row r="13" spans="2:7" x14ac:dyDescent="0.25">
      <c r="B13" s="16" t="s">
        <v>58</v>
      </c>
      <c r="C13" s="17" t="s">
        <v>19</v>
      </c>
      <c r="D13" s="170" t="s">
        <v>427</v>
      </c>
      <c r="E13" s="227"/>
      <c r="F13" s="222" t="s">
        <v>50</v>
      </c>
      <c r="G13"/>
    </row>
    <row r="14" spans="2:7" x14ac:dyDescent="0.25">
      <c r="B14" s="16" t="s">
        <v>59</v>
      </c>
      <c r="C14" s="17" t="s">
        <v>19</v>
      </c>
      <c r="D14" s="170">
        <v>5</v>
      </c>
      <c r="E14" s="227"/>
      <c r="F14" s="222" t="s">
        <v>50</v>
      </c>
      <c r="G14"/>
    </row>
    <row r="15" spans="2:7" ht="29.25" customHeight="1" x14ac:dyDescent="0.25">
      <c r="B15" s="34" t="s">
        <v>60</v>
      </c>
      <c r="C15" s="17" t="s">
        <v>19</v>
      </c>
      <c r="D15" s="146">
        <v>1</v>
      </c>
      <c r="E15" s="227"/>
      <c r="F15" s="223" t="s">
        <v>50</v>
      </c>
      <c r="G15"/>
    </row>
    <row r="16" spans="2:7" x14ac:dyDescent="0.25">
      <c r="B16" s="35"/>
      <c r="C16" s="36"/>
      <c r="D16" s="3"/>
      <c r="E16" s="3"/>
      <c r="F16" s="37"/>
      <c r="G16"/>
    </row>
    <row r="17" spans="2:8" x14ac:dyDescent="0.25">
      <c r="B17" s="38" t="s">
        <v>61</v>
      </c>
      <c r="C17" s="39"/>
      <c r="F17" s="37"/>
      <c r="G17"/>
    </row>
    <row r="18" spans="2:8" x14ac:dyDescent="0.25">
      <c r="B18" s="14" t="s">
        <v>62</v>
      </c>
      <c r="C18" s="17" t="s">
        <v>19</v>
      </c>
      <c r="D18" s="143">
        <v>246</v>
      </c>
      <c r="E18" s="3"/>
      <c r="F18" s="212" t="s">
        <v>238</v>
      </c>
      <c r="G18" s="212" t="s">
        <v>16</v>
      </c>
    </row>
    <row r="19" spans="2:8" x14ac:dyDescent="0.25">
      <c r="B19" s="16" t="s">
        <v>63</v>
      </c>
      <c r="C19" s="17" t="s">
        <v>19</v>
      </c>
      <c r="D19" s="17">
        <v>5</v>
      </c>
      <c r="E19" s="3"/>
      <c r="F19" s="213"/>
      <c r="G19" s="213"/>
    </row>
    <row r="20" spans="2:8" x14ac:dyDescent="0.25">
      <c r="B20" s="16" t="s">
        <v>64</v>
      </c>
      <c r="C20" s="17"/>
      <c r="D20" s="8"/>
      <c r="E20" s="3"/>
      <c r="F20" s="213"/>
      <c r="G20" s="213"/>
    </row>
    <row r="21" spans="2:8" x14ac:dyDescent="0.25">
      <c r="B21" s="19" t="s">
        <v>65</v>
      </c>
      <c r="C21" s="17" t="s">
        <v>19</v>
      </c>
      <c r="D21" s="8">
        <v>31</v>
      </c>
      <c r="E21" s="3"/>
      <c r="F21" s="213"/>
      <c r="G21" s="213"/>
    </row>
    <row r="22" spans="2:8" x14ac:dyDescent="0.25">
      <c r="B22" s="19" t="s">
        <v>66</v>
      </c>
      <c r="C22" s="17" t="s">
        <v>19</v>
      </c>
      <c r="D22" s="8">
        <v>261</v>
      </c>
      <c r="E22" s="3"/>
      <c r="F22" s="213"/>
      <c r="G22" s="213"/>
    </row>
    <row r="23" spans="2:8" x14ac:dyDescent="0.25">
      <c r="B23" s="19" t="s">
        <v>67</v>
      </c>
      <c r="C23" s="17" t="s">
        <v>19</v>
      </c>
      <c r="D23" s="8">
        <v>25</v>
      </c>
      <c r="E23" s="3"/>
      <c r="F23" s="213"/>
      <c r="G23" s="213"/>
    </row>
    <row r="24" spans="2:8" x14ac:dyDescent="0.25">
      <c r="B24" s="30" t="s">
        <v>239</v>
      </c>
      <c r="C24" s="20" t="s">
        <v>19</v>
      </c>
      <c r="D24" s="25">
        <v>16</v>
      </c>
      <c r="E24" s="3"/>
      <c r="F24" s="214"/>
      <c r="G24" s="214"/>
    </row>
    <row r="25" spans="2:8" x14ac:dyDescent="0.25">
      <c r="B25" s="40"/>
    </row>
    <row r="26" spans="2:8" x14ac:dyDescent="0.25">
      <c r="B26" s="230" t="s">
        <v>68</v>
      </c>
      <c r="C26" s="230"/>
      <c r="D26" s="230"/>
      <c r="E26" s="41"/>
    </row>
    <row r="27" spans="2:8" x14ac:dyDescent="0.25">
      <c r="B27" s="42" t="s">
        <v>69</v>
      </c>
      <c r="C27" s="43"/>
      <c r="D27" s="44" t="s">
        <v>70</v>
      </c>
      <c r="E27" s="231" t="s">
        <v>71</v>
      </c>
      <c r="F27" s="232"/>
    </row>
    <row r="28" spans="2:8" ht="15" customHeight="1" x14ac:dyDescent="0.25">
      <c r="B28" s="9" t="s">
        <v>72</v>
      </c>
      <c r="C28" s="17">
        <v>19</v>
      </c>
      <c r="D28" s="171">
        <v>8</v>
      </c>
      <c r="E28" s="228">
        <v>11</v>
      </c>
      <c r="F28" s="229"/>
      <c r="G28" s="221" t="s">
        <v>48</v>
      </c>
      <c r="H28" s="221" t="s">
        <v>16</v>
      </c>
    </row>
    <row r="29" spans="2:8" x14ac:dyDescent="0.25">
      <c r="B29" s="9" t="s">
        <v>73</v>
      </c>
      <c r="C29" s="17" t="s">
        <v>19</v>
      </c>
      <c r="D29" s="144">
        <v>127</v>
      </c>
      <c r="E29" s="228"/>
      <c r="F29" s="229"/>
      <c r="G29" s="222"/>
      <c r="H29" s="222"/>
    </row>
    <row r="30" spans="2:8" x14ac:dyDescent="0.25">
      <c r="B30" s="9" t="s">
        <v>74</v>
      </c>
      <c r="C30" s="17" t="s">
        <v>19</v>
      </c>
      <c r="D30" s="144">
        <v>108</v>
      </c>
      <c r="E30" s="228"/>
      <c r="F30" s="229"/>
      <c r="G30" s="222"/>
      <c r="H30" s="222"/>
    </row>
    <row r="31" spans="2:8" x14ac:dyDescent="0.25">
      <c r="B31" s="9" t="s">
        <v>75</v>
      </c>
      <c r="C31" s="17" t="s">
        <v>19</v>
      </c>
      <c r="D31" s="144">
        <v>222</v>
      </c>
      <c r="E31" s="228"/>
      <c r="F31" s="229"/>
      <c r="G31" s="222"/>
      <c r="H31" s="222"/>
    </row>
    <row r="32" spans="2:8" x14ac:dyDescent="0.25">
      <c r="B32" s="9" t="s">
        <v>76</v>
      </c>
      <c r="C32" s="17" t="s">
        <v>19</v>
      </c>
      <c r="D32" s="144">
        <v>451</v>
      </c>
      <c r="E32" s="228"/>
      <c r="F32" s="229"/>
      <c r="G32" s="222"/>
      <c r="H32" s="222"/>
    </row>
    <row r="33" spans="2:8" x14ac:dyDescent="0.25">
      <c r="B33" s="9" t="s">
        <v>77</v>
      </c>
      <c r="C33" s="17" t="s">
        <v>19</v>
      </c>
      <c r="D33" s="144">
        <v>185</v>
      </c>
      <c r="E33" s="228"/>
      <c r="F33" s="229"/>
      <c r="G33" s="222"/>
      <c r="H33" s="222"/>
    </row>
    <row r="34" spans="2:8" x14ac:dyDescent="0.25">
      <c r="B34" s="9" t="s">
        <v>78</v>
      </c>
      <c r="C34" s="17" t="s">
        <v>19</v>
      </c>
      <c r="D34" s="144">
        <v>498</v>
      </c>
      <c r="E34" s="228"/>
      <c r="F34" s="229"/>
      <c r="G34" s="222"/>
      <c r="H34" s="222"/>
    </row>
    <row r="35" spans="2:8" x14ac:dyDescent="0.25">
      <c r="B35" s="9" t="s">
        <v>79</v>
      </c>
      <c r="C35" s="17" t="s">
        <v>19</v>
      </c>
      <c r="D35" s="171"/>
      <c r="E35" s="228"/>
      <c r="F35" s="229"/>
      <c r="G35" s="222"/>
      <c r="H35" s="222"/>
    </row>
    <row r="36" spans="2:8" x14ac:dyDescent="0.25">
      <c r="B36" s="9" t="s">
        <v>80</v>
      </c>
      <c r="C36" s="17" t="s">
        <v>19</v>
      </c>
      <c r="D36" s="171"/>
      <c r="E36" s="228"/>
      <c r="F36" s="229"/>
      <c r="G36" s="222"/>
      <c r="H36" s="222"/>
    </row>
    <row r="37" spans="2:8" x14ac:dyDescent="0.25">
      <c r="B37" s="9" t="s">
        <v>81</v>
      </c>
      <c r="C37" s="45" t="s">
        <v>19</v>
      </c>
      <c r="D37" s="171"/>
      <c r="E37" s="228"/>
      <c r="F37" s="229"/>
      <c r="G37" s="222"/>
      <c r="H37" s="222"/>
    </row>
    <row r="38" spans="2:8" x14ac:dyDescent="0.25">
      <c r="B38" s="9" t="s">
        <v>82</v>
      </c>
      <c r="C38" s="17" t="s">
        <v>19</v>
      </c>
      <c r="D38" s="171"/>
      <c r="E38" s="228"/>
      <c r="F38" s="229"/>
      <c r="G38" s="222"/>
      <c r="H38" s="222"/>
    </row>
    <row r="39" spans="2:8" x14ac:dyDescent="0.25">
      <c r="B39" s="9" t="s">
        <v>83</v>
      </c>
      <c r="C39" s="17" t="s">
        <v>19</v>
      </c>
      <c r="D39" s="171"/>
      <c r="E39" s="228"/>
      <c r="F39" s="229"/>
      <c r="G39" s="222"/>
      <c r="H39" s="222"/>
    </row>
    <row r="40" spans="2:8" x14ac:dyDescent="0.25">
      <c r="B40" s="9" t="s">
        <v>84</v>
      </c>
      <c r="C40" s="17" t="s">
        <v>19</v>
      </c>
      <c r="D40" s="144">
        <v>155</v>
      </c>
      <c r="E40" s="228"/>
      <c r="F40" s="229"/>
      <c r="G40" s="222"/>
      <c r="H40" s="222"/>
    </row>
    <row r="41" spans="2:8" x14ac:dyDescent="0.25">
      <c r="B41" s="9" t="s">
        <v>85</v>
      </c>
      <c r="C41" s="17" t="s">
        <v>19</v>
      </c>
      <c r="D41" s="171"/>
      <c r="E41" s="228"/>
      <c r="F41" s="229"/>
      <c r="G41" s="222"/>
      <c r="H41" s="222"/>
    </row>
    <row r="42" spans="2:8" x14ac:dyDescent="0.25">
      <c r="B42" s="9" t="s">
        <v>86</v>
      </c>
      <c r="C42" s="17" t="s">
        <v>19</v>
      </c>
      <c r="D42" s="144">
        <v>228</v>
      </c>
      <c r="E42" s="228"/>
      <c r="F42" s="229"/>
      <c r="G42" s="223"/>
      <c r="H42" s="223"/>
    </row>
    <row r="43" spans="2:8" x14ac:dyDescent="0.25">
      <c r="B43" s="46" t="s">
        <v>87</v>
      </c>
      <c r="C43" s="17" t="s">
        <v>19</v>
      </c>
      <c r="D43" s="172"/>
      <c r="E43" s="233"/>
      <c r="F43" s="234"/>
    </row>
    <row r="44" spans="2:8" x14ac:dyDescent="0.25">
      <c r="F44" s="2"/>
    </row>
    <row r="45" spans="2:8" ht="30" x14ac:dyDescent="0.25">
      <c r="B45" s="47" t="s">
        <v>88</v>
      </c>
      <c r="C45" s="17" t="s">
        <v>19</v>
      </c>
      <c r="D45" s="173">
        <v>1321</v>
      </c>
      <c r="F45" s="48" t="s">
        <v>89</v>
      </c>
      <c r="G45"/>
    </row>
    <row r="46" spans="2:8" x14ac:dyDescent="0.25">
      <c r="B46" s="40"/>
      <c r="F46" s="37"/>
      <c r="G46"/>
    </row>
    <row r="47" spans="2:8" x14ac:dyDescent="0.25">
      <c r="B47" s="28" t="s">
        <v>91</v>
      </c>
      <c r="G47"/>
    </row>
    <row r="48" spans="2:8" x14ac:dyDescent="0.25">
      <c r="B48" s="49" t="s">
        <v>92</v>
      </c>
      <c r="C48" s="17" t="s">
        <v>95</v>
      </c>
      <c r="D48" s="143">
        <v>7</v>
      </c>
      <c r="F48" s="221" t="s">
        <v>93</v>
      </c>
      <c r="G48" s="235" t="s">
        <v>16</v>
      </c>
    </row>
    <row r="49" spans="2:7" x14ac:dyDescent="0.25">
      <c r="B49" s="9" t="s">
        <v>94</v>
      </c>
      <c r="C49" s="17" t="s">
        <v>95</v>
      </c>
      <c r="D49" s="170" t="s">
        <v>427</v>
      </c>
      <c r="F49" s="222"/>
      <c r="G49" s="236"/>
    </row>
    <row r="50" spans="2:7" x14ac:dyDescent="0.25">
      <c r="B50" s="9" t="s">
        <v>96</v>
      </c>
      <c r="C50" s="17" t="s">
        <v>95</v>
      </c>
      <c r="D50" s="170">
        <v>44</v>
      </c>
      <c r="F50" s="222"/>
      <c r="G50" s="236"/>
    </row>
    <row r="51" spans="2:7" x14ac:dyDescent="0.25">
      <c r="B51" s="9" t="s">
        <v>97</v>
      </c>
      <c r="C51" s="17" t="s">
        <v>95</v>
      </c>
      <c r="D51" s="170">
        <v>43</v>
      </c>
      <c r="F51" s="222"/>
      <c r="G51" s="236"/>
    </row>
    <row r="52" spans="2:7" x14ac:dyDescent="0.25">
      <c r="B52" s="9" t="s">
        <v>98</v>
      </c>
      <c r="C52" s="17" t="s">
        <v>95</v>
      </c>
      <c r="D52" s="144">
        <v>36</v>
      </c>
      <c r="F52" s="222"/>
      <c r="G52" s="236"/>
    </row>
    <row r="53" spans="2:7" x14ac:dyDescent="0.25">
      <c r="B53" s="9" t="s">
        <v>99</v>
      </c>
      <c r="C53" s="17" t="s">
        <v>95</v>
      </c>
      <c r="D53" s="170">
        <v>113</v>
      </c>
      <c r="F53" s="222"/>
      <c r="G53" s="236"/>
    </row>
    <row r="54" spans="2:7" x14ac:dyDescent="0.25">
      <c r="B54" s="50" t="s">
        <v>100</v>
      </c>
      <c r="C54" s="17" t="s">
        <v>95</v>
      </c>
      <c r="D54" s="174">
        <v>234</v>
      </c>
      <c r="F54" s="223"/>
      <c r="G54" s="237"/>
    </row>
    <row r="55" spans="2:7" x14ac:dyDescent="0.25">
      <c r="B55" s="112" t="s">
        <v>378</v>
      </c>
      <c r="C55" s="17" t="s">
        <v>95</v>
      </c>
      <c r="D55" s="175" t="s">
        <v>427</v>
      </c>
      <c r="F55" s="113" t="s">
        <v>15</v>
      </c>
      <c r="G55" s="113"/>
    </row>
    <row r="56" spans="2:7" x14ac:dyDescent="0.25">
      <c r="B56" s="40"/>
      <c r="F56" s="37"/>
      <c r="G56"/>
    </row>
    <row r="57" spans="2:7" ht="13.5" customHeight="1" x14ac:dyDescent="0.25">
      <c r="B57" s="10" t="s">
        <v>101</v>
      </c>
      <c r="F57" s="37"/>
      <c r="G57"/>
    </row>
    <row r="58" spans="2:7" x14ac:dyDescent="0.25">
      <c r="B58" s="51" t="s">
        <v>430</v>
      </c>
      <c r="C58" s="17" t="s">
        <v>95</v>
      </c>
      <c r="D58" s="143">
        <v>458</v>
      </c>
      <c r="F58" s="212" t="s">
        <v>90</v>
      </c>
      <c r="G58" s="238" t="s">
        <v>16</v>
      </c>
    </row>
    <row r="59" spans="2:7" ht="17.25" customHeight="1" x14ac:dyDescent="0.25">
      <c r="B59" s="52" t="s">
        <v>431</v>
      </c>
      <c r="C59" s="17" t="s">
        <v>95</v>
      </c>
      <c r="D59" s="144">
        <v>147</v>
      </c>
      <c r="E59" s="53"/>
      <c r="F59" s="213"/>
      <c r="G59" s="239"/>
    </row>
    <row r="60" spans="2:7" x14ac:dyDescent="0.25">
      <c r="B60" s="52" t="s">
        <v>432</v>
      </c>
      <c r="C60" s="17" t="s">
        <v>95</v>
      </c>
      <c r="D60" s="144">
        <v>36</v>
      </c>
      <c r="F60" s="213"/>
      <c r="G60" s="239"/>
    </row>
    <row r="61" spans="2:7" x14ac:dyDescent="0.25">
      <c r="B61" s="52" t="s">
        <v>433</v>
      </c>
      <c r="C61" s="17" t="s">
        <v>95</v>
      </c>
      <c r="D61" s="144">
        <v>135</v>
      </c>
      <c r="F61" s="213"/>
      <c r="G61" s="239"/>
    </row>
    <row r="62" spans="2:7" x14ac:dyDescent="0.25">
      <c r="B62" s="52" t="s">
        <v>434</v>
      </c>
      <c r="C62" s="17" t="s">
        <v>95</v>
      </c>
      <c r="D62" s="144">
        <v>115</v>
      </c>
      <c r="F62" s="213"/>
      <c r="G62" s="239"/>
    </row>
    <row r="63" spans="2:7" x14ac:dyDescent="0.25">
      <c r="B63" s="52" t="s">
        <v>435</v>
      </c>
      <c r="C63" s="17" t="s">
        <v>95</v>
      </c>
      <c r="D63" s="144">
        <v>95</v>
      </c>
      <c r="F63" s="213"/>
      <c r="G63" s="239"/>
    </row>
    <row r="64" spans="2:7" x14ac:dyDescent="0.25">
      <c r="B64" s="52" t="s">
        <v>436</v>
      </c>
      <c r="C64" s="17" t="s">
        <v>95</v>
      </c>
      <c r="D64" s="144">
        <v>69</v>
      </c>
      <c r="F64" s="213"/>
      <c r="G64" s="239"/>
    </row>
    <row r="65" spans="2:8" x14ac:dyDescent="0.25">
      <c r="B65" s="52" t="s">
        <v>437</v>
      </c>
      <c r="C65" s="17" t="s">
        <v>95</v>
      </c>
      <c r="D65" s="144">
        <v>67</v>
      </c>
      <c r="F65" s="213"/>
      <c r="G65" s="239"/>
    </row>
    <row r="66" spans="2:8" x14ac:dyDescent="0.25">
      <c r="B66" s="52" t="s">
        <v>438</v>
      </c>
      <c r="C66" s="17" t="s">
        <v>95</v>
      </c>
      <c r="D66" s="144">
        <v>61</v>
      </c>
      <c r="F66" s="213"/>
      <c r="G66" s="239"/>
    </row>
    <row r="67" spans="2:8" x14ac:dyDescent="0.25">
      <c r="B67" s="54" t="s">
        <v>439</v>
      </c>
      <c r="C67" s="17" t="s">
        <v>95</v>
      </c>
      <c r="D67" s="146">
        <v>58</v>
      </c>
      <c r="F67" s="214"/>
      <c r="G67" s="240"/>
    </row>
    <row r="69" spans="2:8" x14ac:dyDescent="0.25">
      <c r="B69" s="10" t="s">
        <v>102</v>
      </c>
      <c r="C69" s="10"/>
      <c r="D69" s="10"/>
      <c r="E69" s="10"/>
      <c r="F69" s="10"/>
      <c r="G69" s="55"/>
    </row>
    <row r="70" spans="2:8" x14ac:dyDescent="0.25">
      <c r="B70" s="56"/>
      <c r="C70" s="5"/>
      <c r="D70" s="5" t="s">
        <v>70</v>
      </c>
      <c r="E70" s="241" t="s">
        <v>71</v>
      </c>
      <c r="F70" s="242"/>
      <c r="G70" s="221" t="s">
        <v>15</v>
      </c>
      <c r="H70" s="221" t="s">
        <v>16</v>
      </c>
    </row>
    <row r="71" spans="2:8" x14ac:dyDescent="0.25">
      <c r="B71" s="9" t="s">
        <v>103</v>
      </c>
      <c r="C71" s="17" t="s">
        <v>95</v>
      </c>
      <c r="D71" s="144">
        <v>5</v>
      </c>
      <c r="E71" s="243">
        <v>0</v>
      </c>
      <c r="F71" s="243"/>
      <c r="G71" s="222"/>
      <c r="H71" s="222"/>
    </row>
    <row r="72" spans="2:8" x14ac:dyDescent="0.25">
      <c r="B72" s="9" t="s">
        <v>104</v>
      </c>
      <c r="C72" s="17" t="s">
        <v>95</v>
      </c>
      <c r="D72" s="144">
        <v>15</v>
      </c>
      <c r="E72" s="244"/>
      <c r="F72" s="245"/>
      <c r="G72" s="222"/>
      <c r="H72" s="222"/>
    </row>
    <row r="73" spans="2:8" x14ac:dyDescent="0.25">
      <c r="B73" s="9" t="s">
        <v>105</v>
      </c>
      <c r="C73" s="17" t="s">
        <v>95</v>
      </c>
      <c r="D73" s="144">
        <v>22</v>
      </c>
      <c r="E73" s="244">
        <v>7</v>
      </c>
      <c r="F73" s="245"/>
      <c r="G73" s="222"/>
      <c r="H73" s="222"/>
    </row>
    <row r="74" spans="2:8" x14ac:dyDescent="0.25">
      <c r="B74" s="9" t="s">
        <v>106</v>
      </c>
      <c r="C74" s="17" t="s">
        <v>95</v>
      </c>
      <c r="D74" s="144">
        <v>10</v>
      </c>
      <c r="E74" s="244"/>
      <c r="F74" s="245"/>
      <c r="G74" s="222"/>
      <c r="H74" s="222"/>
    </row>
    <row r="75" spans="2:8" x14ac:dyDescent="0.25">
      <c r="B75" s="50" t="s">
        <v>107</v>
      </c>
      <c r="C75" s="20" t="s">
        <v>95</v>
      </c>
      <c r="D75" s="146">
        <v>5</v>
      </c>
      <c r="E75" s="246">
        <v>1</v>
      </c>
      <c r="F75" s="247"/>
      <c r="G75" s="223"/>
      <c r="H75" s="223"/>
    </row>
    <row r="76" spans="2:8" x14ac:dyDescent="0.25">
      <c r="B76" s="10"/>
      <c r="C76" s="10"/>
      <c r="D76" s="10"/>
      <c r="E76" s="10"/>
      <c r="F76" s="10"/>
      <c r="G76" s="55"/>
    </row>
    <row r="77" spans="2:8" x14ac:dyDescent="0.25">
      <c r="B77" s="39" t="s">
        <v>244</v>
      </c>
    </row>
    <row r="78" spans="2:8" x14ac:dyDescent="0.25">
      <c r="B78" s="49" t="s">
        <v>240</v>
      </c>
      <c r="C78" s="20" t="s">
        <v>95</v>
      </c>
      <c r="D78" s="143">
        <v>295</v>
      </c>
      <c r="F78" s="212" t="s">
        <v>90</v>
      </c>
      <c r="G78"/>
    </row>
    <row r="79" spans="2:8" x14ac:dyDescent="0.25">
      <c r="B79" s="9" t="s">
        <v>349</v>
      </c>
      <c r="C79" s="20" t="s">
        <v>95</v>
      </c>
      <c r="D79" s="144" t="s">
        <v>427</v>
      </c>
      <c r="F79" s="213"/>
      <c r="G79"/>
    </row>
    <row r="80" spans="2:8" x14ac:dyDescent="0.25">
      <c r="B80" s="9" t="s">
        <v>241</v>
      </c>
      <c r="C80" s="20" t="s">
        <v>95</v>
      </c>
      <c r="D80" s="144" t="s">
        <v>429</v>
      </c>
      <c r="F80" s="213"/>
      <c r="G80"/>
    </row>
    <row r="81" spans="2:7" x14ac:dyDescent="0.25">
      <c r="B81" s="9" t="s">
        <v>242</v>
      </c>
      <c r="C81" s="20" t="s">
        <v>95</v>
      </c>
      <c r="D81" s="144" t="s">
        <v>429</v>
      </c>
      <c r="F81" s="213"/>
      <c r="G81"/>
    </row>
    <row r="82" spans="2:7" x14ac:dyDescent="0.25">
      <c r="B82" s="50" t="s">
        <v>243</v>
      </c>
      <c r="C82" s="20" t="s">
        <v>95</v>
      </c>
      <c r="D82" s="146" t="s">
        <v>429</v>
      </c>
      <c r="F82" s="214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5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36"/>
  <sheetViews>
    <sheetView workbookViewId="0">
      <selection activeCell="P132" sqref="P132"/>
    </sheetView>
  </sheetViews>
  <sheetFormatPr defaultRowHeight="15" x14ac:dyDescent="0.25"/>
  <cols>
    <col min="2" max="2" width="16.42578125" customWidth="1"/>
    <col min="3" max="3" width="7.5703125" customWidth="1"/>
    <col min="4" max="4" width="8.5703125" customWidth="1"/>
    <col min="5" max="5" width="7.28515625" customWidth="1"/>
    <col min="6" max="6" width="11" customWidth="1"/>
    <col min="7" max="7" width="7.42578125" customWidth="1"/>
    <col min="8" max="8" width="9.5703125" customWidth="1"/>
    <col min="9" max="9" width="7.140625" customWidth="1"/>
    <col min="10" max="10" width="7.28515625" customWidth="1"/>
    <col min="11" max="11" width="6.7109375" customWidth="1"/>
    <col min="12" max="12" width="7.42578125" customWidth="1"/>
    <col min="13" max="14" width="6.140625" customWidth="1"/>
    <col min="15" max="15" width="8.42578125" customWidth="1"/>
    <col min="16" max="16" width="8.85546875" customWidth="1"/>
    <col min="17" max="17" width="8.28515625" customWidth="1"/>
    <col min="18" max="18" width="9" customWidth="1"/>
    <col min="19" max="19" width="12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10" t="s">
        <v>108</v>
      </c>
      <c r="R2" t="s">
        <v>8</v>
      </c>
    </row>
    <row r="3" spans="2:21" ht="38.25" customHeight="1" x14ac:dyDescent="0.25">
      <c r="B3" s="257" t="s">
        <v>109</v>
      </c>
      <c r="C3" s="265" t="s">
        <v>110</v>
      </c>
      <c r="D3" s="265" t="s">
        <v>111</v>
      </c>
      <c r="E3" s="265" t="s">
        <v>112</v>
      </c>
      <c r="F3" s="265" t="s">
        <v>379</v>
      </c>
      <c r="G3" s="265" t="s">
        <v>380</v>
      </c>
      <c r="H3" s="278" t="s">
        <v>113</v>
      </c>
      <c r="I3" s="248" t="s">
        <v>421</v>
      </c>
      <c r="J3" s="250"/>
      <c r="K3" s="250"/>
      <c r="L3" s="250"/>
      <c r="M3" s="250"/>
      <c r="N3" s="249"/>
      <c r="O3" s="271" t="s">
        <v>114</v>
      </c>
      <c r="P3" s="271"/>
      <c r="Q3" s="271"/>
      <c r="R3" s="271"/>
      <c r="S3" s="271"/>
    </row>
    <row r="4" spans="2:21" ht="38.25" customHeight="1" x14ac:dyDescent="0.25">
      <c r="B4" s="258"/>
      <c r="C4" s="266"/>
      <c r="D4" s="266"/>
      <c r="E4" s="266"/>
      <c r="F4" s="266"/>
      <c r="G4" s="266"/>
      <c r="H4" s="278"/>
      <c r="I4" s="251" t="s">
        <v>420</v>
      </c>
      <c r="J4" s="253"/>
      <c r="K4" s="251" t="s">
        <v>115</v>
      </c>
      <c r="L4" s="253"/>
      <c r="M4" s="251" t="s">
        <v>116</v>
      </c>
      <c r="N4" s="253"/>
      <c r="O4" s="279" t="s">
        <v>381</v>
      </c>
      <c r="P4" s="280"/>
      <c r="Q4" s="279" t="s">
        <v>382</v>
      </c>
      <c r="R4" s="280"/>
      <c r="S4" s="257" t="s">
        <v>117</v>
      </c>
      <c r="T4" s="2"/>
    </row>
    <row r="5" spans="2:21" ht="38.25" customHeight="1" x14ac:dyDescent="0.25">
      <c r="B5" s="259"/>
      <c r="C5" s="266"/>
      <c r="D5" s="266"/>
      <c r="E5" s="266"/>
      <c r="F5" s="266"/>
      <c r="G5" s="267"/>
      <c r="H5" s="265"/>
      <c r="I5" s="120" t="s">
        <v>118</v>
      </c>
      <c r="J5" s="120" t="s">
        <v>119</v>
      </c>
      <c r="K5" s="120" t="s">
        <v>118</v>
      </c>
      <c r="L5" s="120" t="s">
        <v>120</v>
      </c>
      <c r="M5" s="120" t="s">
        <v>118</v>
      </c>
      <c r="N5" s="120" t="s">
        <v>119</v>
      </c>
      <c r="O5" s="57" t="s">
        <v>383</v>
      </c>
      <c r="P5" s="102" t="s">
        <v>384</v>
      </c>
      <c r="Q5" s="102" t="s">
        <v>383</v>
      </c>
      <c r="R5" s="58" t="s">
        <v>384</v>
      </c>
      <c r="S5" s="258"/>
    </row>
    <row r="6" spans="2:21" x14ac:dyDescent="0.25">
      <c r="B6" s="281" t="s">
        <v>440</v>
      </c>
      <c r="C6" s="255" t="s">
        <v>247</v>
      </c>
      <c r="D6" s="254">
        <v>28293</v>
      </c>
      <c r="E6" s="255" t="s">
        <v>247</v>
      </c>
      <c r="F6" s="254">
        <v>5</v>
      </c>
      <c r="G6" s="254">
        <v>16076</v>
      </c>
      <c r="H6" s="254" t="s">
        <v>441</v>
      </c>
      <c r="I6" s="254">
        <v>361</v>
      </c>
      <c r="J6" s="255">
        <v>398</v>
      </c>
      <c r="K6" s="255">
        <v>123</v>
      </c>
      <c r="L6" s="255">
        <v>145</v>
      </c>
      <c r="M6" s="255">
        <v>0</v>
      </c>
      <c r="N6" s="255">
        <v>0</v>
      </c>
      <c r="O6" s="255">
        <v>48</v>
      </c>
      <c r="P6" s="255">
        <v>0</v>
      </c>
      <c r="Q6" s="255">
        <v>0</v>
      </c>
      <c r="R6" s="255">
        <v>1</v>
      </c>
      <c r="S6" s="255">
        <v>19</v>
      </c>
    </row>
    <row r="7" spans="2:21" x14ac:dyDescent="0.25">
      <c r="B7" s="281"/>
      <c r="C7" s="256"/>
      <c r="D7" s="254"/>
      <c r="E7" s="256"/>
      <c r="F7" s="254"/>
      <c r="G7" s="254"/>
      <c r="H7" s="254"/>
      <c r="I7" s="254"/>
      <c r="J7" s="256"/>
      <c r="K7" s="256"/>
      <c r="L7" s="256"/>
      <c r="M7" s="256"/>
      <c r="N7" s="256"/>
      <c r="O7" s="256"/>
      <c r="P7" s="256"/>
      <c r="Q7" s="256"/>
      <c r="R7" s="256"/>
      <c r="S7" s="256"/>
    </row>
    <row r="8" spans="2:21" x14ac:dyDescent="0.25">
      <c r="B8" s="67" t="s">
        <v>11</v>
      </c>
      <c r="C8" s="68" t="s">
        <v>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2:21" x14ac:dyDescent="0.25">
      <c r="B9" s="67" t="s">
        <v>12</v>
      </c>
      <c r="C9" s="69" t="s">
        <v>121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 x14ac:dyDescent="0.25">
      <c r="B10" s="67" t="s">
        <v>13</v>
      </c>
      <c r="C10" s="6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 x14ac:dyDescent="0.25">
      <c r="B11" s="67" t="s">
        <v>385</v>
      </c>
      <c r="C11" s="68"/>
    </row>
    <row r="14" spans="2:21" x14ac:dyDescent="0.25">
      <c r="B14" s="70" t="s">
        <v>255</v>
      </c>
    </row>
    <row r="15" spans="2:21" x14ac:dyDescent="0.25">
      <c r="B15" s="268" t="s">
        <v>109</v>
      </c>
      <c r="C15" s="251" t="s">
        <v>122</v>
      </c>
      <c r="D15" s="252"/>
      <c r="E15" s="252"/>
      <c r="F15" s="252"/>
      <c r="G15" s="252"/>
      <c r="H15" s="253"/>
    </row>
    <row r="16" spans="2:21" x14ac:dyDescent="0.25">
      <c r="B16" s="269"/>
      <c r="C16" s="251" t="s">
        <v>123</v>
      </c>
      <c r="D16" s="252"/>
      <c r="E16" s="252"/>
      <c r="F16" s="252"/>
      <c r="G16" s="252"/>
      <c r="H16" s="253"/>
    </row>
    <row r="17" spans="2:8" ht="45.75" customHeight="1" x14ac:dyDescent="0.25">
      <c r="B17" s="270"/>
      <c r="C17" s="125" t="s">
        <v>124</v>
      </c>
      <c r="D17" s="125" t="s">
        <v>125</v>
      </c>
      <c r="E17" s="125" t="s">
        <v>256</v>
      </c>
      <c r="F17" s="125" t="s">
        <v>257</v>
      </c>
      <c r="G17" s="125" t="s">
        <v>422</v>
      </c>
      <c r="H17" s="126" t="s">
        <v>126</v>
      </c>
    </row>
    <row r="18" spans="2:8" x14ac:dyDescent="0.25">
      <c r="B18" s="128" t="s">
        <v>457</v>
      </c>
      <c r="C18" s="59">
        <v>0</v>
      </c>
      <c r="D18" s="59">
        <v>1</v>
      </c>
      <c r="E18" s="59">
        <v>0</v>
      </c>
      <c r="F18" s="59">
        <v>6</v>
      </c>
      <c r="G18" s="122">
        <v>0</v>
      </c>
      <c r="H18" s="60">
        <v>0</v>
      </c>
    </row>
    <row r="19" spans="2:8" x14ac:dyDescent="0.25">
      <c r="B19" s="61"/>
      <c r="C19" s="62"/>
      <c r="D19" s="62"/>
      <c r="E19" s="62"/>
      <c r="F19" s="62"/>
      <c r="G19" s="123"/>
      <c r="H19" s="63"/>
    </row>
    <row r="20" spans="2:8" x14ac:dyDescent="0.25">
      <c r="B20" s="61" t="s">
        <v>458</v>
      </c>
      <c r="C20" s="62">
        <v>0</v>
      </c>
      <c r="D20" s="62">
        <v>0</v>
      </c>
      <c r="E20" s="62">
        <v>0</v>
      </c>
      <c r="F20" s="62">
        <v>1</v>
      </c>
      <c r="G20" s="123">
        <v>0</v>
      </c>
      <c r="H20" s="63">
        <v>0</v>
      </c>
    </row>
    <row r="21" spans="2:8" x14ac:dyDescent="0.25">
      <c r="B21" s="61"/>
      <c r="C21" s="62"/>
      <c r="D21" s="62"/>
      <c r="E21" s="62"/>
      <c r="F21" s="62"/>
      <c r="G21" s="123"/>
      <c r="H21" s="63"/>
    </row>
    <row r="22" spans="2:8" x14ac:dyDescent="0.25">
      <c r="B22" s="61" t="s">
        <v>459</v>
      </c>
      <c r="C22" s="62">
        <v>0</v>
      </c>
      <c r="D22" s="62">
        <v>0</v>
      </c>
      <c r="E22" s="62">
        <v>0</v>
      </c>
      <c r="F22" s="62">
        <v>2</v>
      </c>
      <c r="G22" s="123">
        <v>0</v>
      </c>
      <c r="H22" s="63">
        <v>0</v>
      </c>
    </row>
    <row r="23" spans="2:8" x14ac:dyDescent="0.25">
      <c r="B23" s="61"/>
      <c r="C23" s="62"/>
      <c r="D23" s="62"/>
      <c r="E23" s="62"/>
      <c r="F23" s="62"/>
      <c r="G23" s="123"/>
      <c r="H23" s="63"/>
    </row>
    <row r="24" spans="2:8" x14ac:dyDescent="0.25">
      <c r="B24" s="61"/>
      <c r="C24" s="62"/>
      <c r="D24" s="62"/>
      <c r="E24" s="62"/>
      <c r="F24" s="62"/>
      <c r="G24" s="123"/>
      <c r="H24" s="63"/>
    </row>
    <row r="25" spans="2:8" x14ac:dyDescent="0.25">
      <c r="B25" s="61"/>
      <c r="C25" s="62"/>
      <c r="D25" s="62"/>
      <c r="E25" s="62"/>
      <c r="F25" s="62"/>
      <c r="G25" s="123"/>
      <c r="H25" s="63"/>
    </row>
    <row r="26" spans="2:8" x14ac:dyDescent="0.25">
      <c r="B26" s="61"/>
      <c r="C26" s="62"/>
      <c r="D26" s="62"/>
      <c r="E26" s="62"/>
      <c r="F26" s="62"/>
      <c r="G26" s="123"/>
      <c r="H26" s="63"/>
    </row>
    <row r="27" spans="2:8" x14ac:dyDescent="0.25">
      <c r="B27" s="61"/>
      <c r="C27" s="62"/>
      <c r="D27" s="62"/>
      <c r="E27" s="62"/>
      <c r="F27" s="62"/>
      <c r="G27" s="123"/>
      <c r="H27" s="63"/>
    </row>
    <row r="28" spans="2:8" x14ac:dyDescent="0.25">
      <c r="B28" s="61"/>
      <c r="C28" s="62"/>
      <c r="D28" s="62"/>
      <c r="E28" s="62"/>
      <c r="F28" s="62"/>
      <c r="G28" s="123"/>
      <c r="H28" s="63"/>
    </row>
    <row r="29" spans="2:8" x14ac:dyDescent="0.25">
      <c r="B29" s="61"/>
      <c r="C29" s="62"/>
      <c r="D29" s="62"/>
      <c r="E29" s="62"/>
      <c r="F29" s="62"/>
      <c r="G29" s="123"/>
      <c r="H29" s="63"/>
    </row>
    <row r="30" spans="2:8" x14ac:dyDescent="0.25">
      <c r="B30" s="61"/>
      <c r="C30" s="62"/>
      <c r="D30" s="62"/>
      <c r="E30" s="62"/>
      <c r="F30" s="62"/>
      <c r="G30" s="123"/>
      <c r="H30" s="63"/>
    </row>
    <row r="31" spans="2:8" x14ac:dyDescent="0.25">
      <c r="B31" s="61"/>
      <c r="C31" s="62"/>
      <c r="D31" s="62"/>
      <c r="E31" s="62"/>
      <c r="F31" s="62"/>
      <c r="G31" s="123"/>
      <c r="H31" s="63"/>
    </row>
    <row r="32" spans="2:8" x14ac:dyDescent="0.25">
      <c r="B32" s="61"/>
      <c r="C32" s="62"/>
      <c r="D32" s="62"/>
      <c r="E32" s="62"/>
      <c r="F32" s="62"/>
      <c r="G32" s="123"/>
      <c r="H32" s="63"/>
    </row>
    <row r="33" spans="2:21" x14ac:dyDescent="0.25">
      <c r="B33" s="61"/>
      <c r="C33" s="62"/>
      <c r="D33" s="62"/>
      <c r="E33" s="62"/>
      <c r="F33" s="62"/>
      <c r="G33" s="123"/>
      <c r="H33" s="63"/>
    </row>
    <row r="34" spans="2:21" x14ac:dyDescent="0.25">
      <c r="B34" s="61"/>
      <c r="C34" s="62"/>
      <c r="D34" s="62"/>
      <c r="E34" s="62"/>
      <c r="F34" s="62"/>
      <c r="G34" s="123"/>
      <c r="H34" s="63"/>
    </row>
    <row r="35" spans="2:21" x14ac:dyDescent="0.25">
      <c r="B35" s="61"/>
      <c r="C35" s="62"/>
      <c r="D35" s="62"/>
      <c r="E35" s="62"/>
      <c r="F35" s="62"/>
      <c r="G35" s="123"/>
      <c r="H35" s="63"/>
    </row>
    <row r="36" spans="2:21" x14ac:dyDescent="0.25">
      <c r="B36" s="64"/>
      <c r="C36" s="65"/>
      <c r="D36" s="65"/>
      <c r="E36" s="65"/>
      <c r="F36" s="65"/>
      <c r="G36" s="124"/>
      <c r="H36" s="66"/>
    </row>
    <row r="37" spans="2:21" x14ac:dyDescent="0.25">
      <c r="B37" s="67" t="s">
        <v>11</v>
      </c>
      <c r="C37" s="68" t="s">
        <v>0</v>
      </c>
      <c r="J37" s="2"/>
    </row>
    <row r="38" spans="2:21" x14ac:dyDescent="0.25">
      <c r="B38" s="67" t="s">
        <v>12</v>
      </c>
      <c r="C38" s="69" t="s">
        <v>121</v>
      </c>
      <c r="D38" s="2"/>
      <c r="E38" s="2"/>
      <c r="F38" s="2"/>
      <c r="G38" s="2"/>
      <c r="H38" s="2"/>
      <c r="I38" s="2"/>
      <c r="J38" s="2"/>
    </row>
    <row r="39" spans="2:21" x14ac:dyDescent="0.25">
      <c r="B39" s="67" t="s">
        <v>386</v>
      </c>
      <c r="C39" s="69"/>
      <c r="D39" s="2"/>
      <c r="E39" s="2"/>
      <c r="F39" s="2"/>
      <c r="G39" s="2"/>
      <c r="H39" s="2"/>
      <c r="I39" s="2"/>
      <c r="J39" s="2"/>
    </row>
    <row r="40" spans="2:21" x14ac:dyDescent="0.25">
      <c r="B40" s="67" t="s">
        <v>13</v>
      </c>
      <c r="C40" s="68"/>
    </row>
    <row r="44" spans="2:21" x14ac:dyDescent="0.25">
      <c r="B44" s="10" t="s">
        <v>127</v>
      </c>
    </row>
    <row r="45" spans="2:21" ht="22.5" customHeight="1" x14ac:dyDescent="0.25">
      <c r="B45" s="260" t="s">
        <v>109</v>
      </c>
      <c r="C45" s="248" t="s">
        <v>128</v>
      </c>
      <c r="D45" s="249"/>
      <c r="E45" s="248" t="s">
        <v>261</v>
      </c>
      <c r="F45" s="249"/>
      <c r="G45" s="250" t="s">
        <v>423</v>
      </c>
      <c r="H45" s="249"/>
      <c r="I45" s="248" t="s">
        <v>129</v>
      </c>
      <c r="J45" s="249"/>
      <c r="K45" s="248" t="s">
        <v>130</v>
      </c>
      <c r="L45" s="249"/>
      <c r="M45" s="248" t="s">
        <v>131</v>
      </c>
      <c r="N45" s="250"/>
      <c r="O45" s="248" t="s">
        <v>132</v>
      </c>
      <c r="P45" s="249"/>
      <c r="Q45" s="248" t="s">
        <v>133</v>
      </c>
      <c r="R45" s="249"/>
      <c r="S45" s="248" t="s">
        <v>134</v>
      </c>
      <c r="T45" s="249"/>
      <c r="U45" s="2"/>
    </row>
    <row r="46" spans="2:21" ht="22.5" customHeight="1" x14ac:dyDescent="0.25">
      <c r="B46" s="261"/>
      <c r="C46" s="71" t="s">
        <v>135</v>
      </c>
      <c r="D46" s="71" t="s">
        <v>136</v>
      </c>
      <c r="E46" s="71" t="s">
        <v>135</v>
      </c>
      <c r="F46" s="71" t="s">
        <v>136</v>
      </c>
      <c r="G46" s="71" t="s">
        <v>135</v>
      </c>
      <c r="H46" s="71" t="s">
        <v>136</v>
      </c>
      <c r="I46" s="71" t="s">
        <v>135</v>
      </c>
      <c r="J46" s="71" t="s">
        <v>136</v>
      </c>
      <c r="K46" s="71" t="s">
        <v>135</v>
      </c>
      <c r="L46" s="71" t="s">
        <v>136</v>
      </c>
      <c r="M46" s="71" t="s">
        <v>136</v>
      </c>
      <c r="N46" s="71" t="s">
        <v>135</v>
      </c>
      <c r="O46" s="71" t="s">
        <v>135</v>
      </c>
      <c r="P46" s="71" t="s">
        <v>136</v>
      </c>
      <c r="Q46" s="71" t="s">
        <v>135</v>
      </c>
      <c r="R46" s="71" t="s">
        <v>136</v>
      </c>
      <c r="S46" s="71" t="s">
        <v>135</v>
      </c>
      <c r="T46" s="71" t="s">
        <v>136</v>
      </c>
    </row>
    <row r="47" spans="2:21" x14ac:dyDescent="0.25">
      <c r="B47" s="128" t="s">
        <v>457</v>
      </c>
      <c r="C47" s="59">
        <v>6</v>
      </c>
      <c r="D47" s="59">
        <v>0</v>
      </c>
      <c r="E47" s="59">
        <v>0</v>
      </c>
      <c r="F47" s="59">
        <v>0</v>
      </c>
      <c r="G47" s="59">
        <v>0</v>
      </c>
      <c r="H47" s="59">
        <v>0</v>
      </c>
      <c r="I47" s="59">
        <v>0</v>
      </c>
      <c r="J47" s="59">
        <v>0</v>
      </c>
      <c r="K47" s="59">
        <v>1</v>
      </c>
      <c r="L47" s="59">
        <v>0</v>
      </c>
      <c r="M47" s="59">
        <v>6</v>
      </c>
      <c r="N47" s="59">
        <v>0</v>
      </c>
      <c r="O47" s="59">
        <v>7</v>
      </c>
      <c r="P47" s="59">
        <v>0</v>
      </c>
      <c r="Q47" s="59">
        <v>1</v>
      </c>
      <c r="R47" s="59">
        <v>0</v>
      </c>
      <c r="S47" s="59">
        <v>1</v>
      </c>
      <c r="T47" s="60">
        <v>0</v>
      </c>
    </row>
    <row r="48" spans="2:21" x14ac:dyDescent="0.25">
      <c r="B48" s="61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3"/>
    </row>
    <row r="49" spans="2:24" x14ac:dyDescent="0.25">
      <c r="B49" s="61" t="s">
        <v>458</v>
      </c>
      <c r="C49" s="62">
        <v>2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1</v>
      </c>
      <c r="L49" s="62">
        <v>0</v>
      </c>
      <c r="M49" s="62">
        <v>2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3">
        <v>0</v>
      </c>
    </row>
    <row r="50" spans="2:24" x14ac:dyDescent="0.25">
      <c r="B50" s="61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3"/>
    </row>
    <row r="51" spans="2:24" x14ac:dyDescent="0.25">
      <c r="B51" s="61" t="s">
        <v>459</v>
      </c>
      <c r="C51" s="62">
        <v>1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1</v>
      </c>
      <c r="N51" s="62">
        <v>0</v>
      </c>
      <c r="O51" s="62">
        <v>1</v>
      </c>
      <c r="P51" s="62">
        <v>0</v>
      </c>
      <c r="Q51" s="62">
        <v>0</v>
      </c>
      <c r="R51" s="62">
        <v>0</v>
      </c>
      <c r="S51" s="62">
        <v>0</v>
      </c>
      <c r="T51" s="63">
        <v>0</v>
      </c>
    </row>
    <row r="52" spans="2:24" x14ac:dyDescent="0.25">
      <c r="B52" s="61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3"/>
    </row>
    <row r="53" spans="2:24" x14ac:dyDescent="0.25">
      <c r="B53" s="61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3"/>
    </row>
    <row r="54" spans="2:24" x14ac:dyDescent="0.25">
      <c r="B54" s="61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3"/>
    </row>
    <row r="55" spans="2:24" x14ac:dyDescent="0.25">
      <c r="B55" s="61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3"/>
    </row>
    <row r="56" spans="2:24" x14ac:dyDescent="0.25">
      <c r="B56" s="61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3"/>
    </row>
    <row r="57" spans="2:24" x14ac:dyDescent="0.25"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3"/>
    </row>
    <row r="58" spans="2:24" x14ac:dyDescent="0.25"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3"/>
    </row>
    <row r="59" spans="2:24" x14ac:dyDescent="0.25"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3"/>
    </row>
    <row r="60" spans="2:24" x14ac:dyDescent="0.25"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3"/>
    </row>
    <row r="61" spans="2:24" x14ac:dyDescent="0.25"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3"/>
    </row>
    <row r="62" spans="2:24" x14ac:dyDescent="0.25"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3"/>
    </row>
    <row r="63" spans="2:24" x14ac:dyDescent="0.25">
      <c r="B63" s="64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6"/>
    </row>
    <row r="64" spans="2:24" x14ac:dyDescent="0.25">
      <c r="B64" s="67" t="s">
        <v>11</v>
      </c>
      <c r="C64" s="68" t="s">
        <v>0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x14ac:dyDescent="0.25">
      <c r="B65" s="67" t="s">
        <v>12</v>
      </c>
      <c r="C65" s="69" t="s">
        <v>121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x14ac:dyDescent="0.25">
      <c r="B66" s="67" t="s">
        <v>385</v>
      </c>
      <c r="C66" s="69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x14ac:dyDescent="0.25">
      <c r="B67" s="67" t="s">
        <v>13</v>
      </c>
      <c r="C67" s="68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x14ac:dyDescent="0.25">
      <c r="B68" s="2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x14ac:dyDescent="0.25">
      <c r="B70" s="72" t="s">
        <v>137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5" customHeight="1" x14ac:dyDescent="0.25">
      <c r="B71" s="257" t="s">
        <v>109</v>
      </c>
      <c r="C71" s="248" t="s">
        <v>138</v>
      </c>
      <c r="D71" s="250"/>
      <c r="E71" s="250"/>
      <c r="F71" s="249"/>
      <c r="G71" s="275" t="s">
        <v>139</v>
      </c>
    </row>
    <row r="72" spans="2:24" ht="15" customHeight="1" x14ac:dyDescent="0.25">
      <c r="B72" s="258"/>
      <c r="C72" s="265" t="s">
        <v>140</v>
      </c>
      <c r="D72" s="265" t="s">
        <v>141</v>
      </c>
      <c r="E72" s="265" t="s">
        <v>258</v>
      </c>
      <c r="F72" s="265" t="s">
        <v>259</v>
      </c>
      <c r="G72" s="276"/>
    </row>
    <row r="73" spans="2:24" ht="19.5" customHeight="1" x14ac:dyDescent="0.25">
      <c r="B73" s="258"/>
      <c r="C73" s="266"/>
      <c r="D73" s="266"/>
      <c r="E73" s="266"/>
      <c r="F73" s="266"/>
      <c r="G73" s="276"/>
    </row>
    <row r="74" spans="2:24" ht="19.5" customHeight="1" x14ac:dyDescent="0.25">
      <c r="B74" s="259"/>
      <c r="C74" s="267"/>
      <c r="D74" s="267"/>
      <c r="E74" s="267"/>
      <c r="F74" s="267"/>
      <c r="G74" s="277"/>
    </row>
    <row r="75" spans="2:24" x14ac:dyDescent="0.25">
      <c r="B75" s="129" t="s">
        <v>457</v>
      </c>
      <c r="C75" s="59" t="s">
        <v>247</v>
      </c>
      <c r="D75" s="59" t="s">
        <v>250</v>
      </c>
      <c r="E75" s="59" t="s">
        <v>250</v>
      </c>
      <c r="F75" s="59"/>
      <c r="G75" s="60" t="s">
        <v>247</v>
      </c>
    </row>
    <row r="76" spans="2:24" x14ac:dyDescent="0.25">
      <c r="B76" s="61"/>
      <c r="C76" s="62"/>
      <c r="D76" s="62"/>
      <c r="E76" s="62"/>
      <c r="F76" s="62"/>
      <c r="G76" s="63"/>
    </row>
    <row r="77" spans="2:24" x14ac:dyDescent="0.25">
      <c r="B77" s="61"/>
      <c r="C77" s="62"/>
      <c r="D77" s="62"/>
      <c r="E77" s="62"/>
      <c r="F77" s="62"/>
      <c r="G77" s="63"/>
    </row>
    <row r="78" spans="2:24" x14ac:dyDescent="0.25">
      <c r="B78" s="61"/>
      <c r="C78" s="62"/>
      <c r="D78" s="62"/>
      <c r="E78" s="62"/>
      <c r="F78" s="62"/>
      <c r="G78" s="63"/>
    </row>
    <row r="79" spans="2:24" x14ac:dyDescent="0.25">
      <c r="B79" s="61"/>
      <c r="C79" s="62"/>
      <c r="D79" s="62"/>
      <c r="E79" s="62"/>
      <c r="F79" s="62"/>
      <c r="G79" s="63"/>
    </row>
    <row r="80" spans="2:24" x14ac:dyDescent="0.25">
      <c r="B80" s="61"/>
      <c r="C80" s="62"/>
      <c r="D80" s="62"/>
      <c r="E80" s="62"/>
      <c r="F80" s="62"/>
      <c r="G80" s="63"/>
    </row>
    <row r="81" spans="2:24" x14ac:dyDescent="0.25">
      <c r="B81" s="61"/>
      <c r="C81" s="62"/>
      <c r="D81" s="62"/>
      <c r="E81" s="62"/>
      <c r="F81" s="62"/>
      <c r="G81" s="63"/>
    </row>
    <row r="82" spans="2:24" x14ac:dyDescent="0.25">
      <c r="B82" s="61"/>
      <c r="C82" s="62"/>
      <c r="D82" s="62"/>
      <c r="E82" s="62"/>
      <c r="F82" s="62"/>
      <c r="G82" s="63"/>
    </row>
    <row r="83" spans="2:24" x14ac:dyDescent="0.25">
      <c r="B83" s="61"/>
      <c r="C83" s="62"/>
      <c r="D83" s="62"/>
      <c r="E83" s="62"/>
      <c r="F83" s="62"/>
      <c r="G83" s="63"/>
    </row>
    <row r="84" spans="2:24" x14ac:dyDescent="0.25">
      <c r="B84" s="61"/>
      <c r="C84" s="62"/>
      <c r="D84" s="62"/>
      <c r="E84" s="62"/>
      <c r="F84" s="62"/>
      <c r="G84" s="63"/>
    </row>
    <row r="85" spans="2:24" x14ac:dyDescent="0.25">
      <c r="B85" s="61"/>
      <c r="C85" s="62"/>
      <c r="D85" s="62"/>
      <c r="E85" s="62"/>
      <c r="F85" s="62"/>
      <c r="G85" s="63"/>
    </row>
    <row r="86" spans="2:24" x14ac:dyDescent="0.25">
      <c r="B86" s="61"/>
      <c r="C86" s="62"/>
      <c r="D86" s="62"/>
      <c r="E86" s="62"/>
      <c r="F86" s="62"/>
      <c r="G86" s="63"/>
    </row>
    <row r="87" spans="2:24" x14ac:dyDescent="0.25">
      <c r="B87" s="61"/>
      <c r="C87" s="62"/>
      <c r="D87" s="62"/>
      <c r="E87" s="62"/>
      <c r="F87" s="62"/>
      <c r="G87" s="63"/>
    </row>
    <row r="88" spans="2:24" s="2" customFormat="1" x14ac:dyDescent="0.25">
      <c r="B88" s="64"/>
      <c r="C88" s="65"/>
      <c r="D88" s="65"/>
      <c r="E88" s="65"/>
      <c r="F88" s="65"/>
      <c r="G88" s="66"/>
    </row>
    <row r="89" spans="2:24" x14ac:dyDescent="0.25">
      <c r="B89" s="67" t="s">
        <v>11</v>
      </c>
      <c r="C89" s="68" t="s">
        <v>0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x14ac:dyDescent="0.25">
      <c r="B90" s="67" t="s">
        <v>12</v>
      </c>
      <c r="C90" s="69" t="s">
        <v>121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x14ac:dyDescent="0.25">
      <c r="B91" s="67" t="s">
        <v>385</v>
      </c>
      <c r="C91" s="69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x14ac:dyDescent="0.25">
      <c r="B92" s="67" t="s">
        <v>13</v>
      </c>
      <c r="C92" s="68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x14ac:dyDescent="0.25">
      <c r="B93" s="7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2:24" x14ac:dyDescent="0.25">
      <c r="B94" s="7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2:24" ht="15" customHeight="1" x14ac:dyDescent="0.25">
      <c r="B95" s="257" t="s">
        <v>109</v>
      </c>
      <c r="C95" s="257" t="s">
        <v>387</v>
      </c>
      <c r="D95" s="257" t="s">
        <v>388</v>
      </c>
      <c r="E95" s="2"/>
      <c r="F95" s="2"/>
      <c r="G95" s="2"/>
      <c r="H95" s="2"/>
      <c r="I95" s="2"/>
      <c r="J95" s="2"/>
      <c r="K95" s="2"/>
    </row>
    <row r="96" spans="2:24" ht="15" customHeight="1" x14ac:dyDescent="0.25">
      <c r="B96" s="258"/>
      <c r="C96" s="258"/>
      <c r="D96" s="258"/>
      <c r="E96" s="2"/>
      <c r="F96" s="2"/>
      <c r="G96" s="2"/>
      <c r="H96" s="2"/>
      <c r="I96" s="2"/>
      <c r="J96" s="2"/>
      <c r="K96" s="2"/>
    </row>
    <row r="97" spans="2:11" x14ac:dyDescent="0.25">
      <c r="B97" s="258"/>
      <c r="C97" s="258"/>
      <c r="D97" s="258"/>
      <c r="E97" s="2"/>
      <c r="F97" s="2"/>
      <c r="G97" s="2"/>
      <c r="H97" s="2"/>
      <c r="I97" s="2"/>
      <c r="J97" s="2"/>
      <c r="K97" s="2"/>
    </row>
    <row r="98" spans="2:11" x14ac:dyDescent="0.25">
      <c r="B98" s="259"/>
      <c r="C98" s="259"/>
      <c r="D98" s="259"/>
      <c r="E98" s="2"/>
      <c r="F98" s="2"/>
      <c r="G98" s="2"/>
      <c r="H98" s="2"/>
      <c r="I98" s="2"/>
      <c r="J98" s="2"/>
      <c r="K98" s="2"/>
    </row>
    <row r="99" spans="2:11" x14ac:dyDescent="0.25">
      <c r="B99" s="128" t="s">
        <v>457</v>
      </c>
      <c r="C99" s="60" t="s">
        <v>247</v>
      </c>
      <c r="D99" s="114">
        <v>41</v>
      </c>
      <c r="E99" s="2"/>
      <c r="F99" s="2"/>
      <c r="G99" s="2"/>
      <c r="H99" s="2"/>
      <c r="I99" s="2"/>
      <c r="J99" s="2"/>
      <c r="K99" s="2"/>
    </row>
    <row r="100" spans="2:11" x14ac:dyDescent="0.25">
      <c r="B100" s="61"/>
      <c r="C100" s="63"/>
      <c r="D100" s="115"/>
      <c r="E100" s="2"/>
      <c r="F100" s="2"/>
      <c r="G100" s="2"/>
      <c r="H100" s="2"/>
      <c r="I100" s="2"/>
      <c r="J100" s="2"/>
      <c r="K100" s="2"/>
    </row>
    <row r="101" spans="2:11" x14ac:dyDescent="0.25">
      <c r="B101" s="61"/>
      <c r="C101" s="63"/>
      <c r="D101" s="115"/>
      <c r="E101" s="2"/>
      <c r="F101" s="2"/>
      <c r="G101" s="2"/>
      <c r="H101" s="2"/>
      <c r="I101" s="2"/>
      <c r="J101" s="2"/>
      <c r="K101" s="2"/>
    </row>
    <row r="102" spans="2:11" x14ac:dyDescent="0.25">
      <c r="B102" s="61"/>
      <c r="C102" s="63"/>
      <c r="D102" s="115"/>
      <c r="E102" s="2"/>
      <c r="F102" s="2"/>
      <c r="G102" s="2"/>
      <c r="H102" s="2"/>
      <c r="I102" s="2"/>
      <c r="J102" s="2"/>
      <c r="K102" s="2"/>
    </row>
    <row r="103" spans="2:11" x14ac:dyDescent="0.25">
      <c r="B103" s="61"/>
      <c r="C103" s="63"/>
      <c r="D103" s="115"/>
      <c r="E103" s="2"/>
      <c r="F103" s="2"/>
      <c r="G103" s="2"/>
      <c r="H103" s="2"/>
      <c r="I103" s="2"/>
      <c r="J103" s="2"/>
      <c r="K103" s="2"/>
    </row>
    <row r="104" spans="2:11" x14ac:dyDescent="0.25">
      <c r="B104" s="61"/>
      <c r="C104" s="63"/>
      <c r="D104" s="115"/>
      <c r="E104" s="2"/>
      <c r="F104" s="2"/>
      <c r="G104" s="2"/>
      <c r="H104" s="2"/>
      <c r="I104" s="2"/>
      <c r="J104" s="2"/>
      <c r="K104" s="2"/>
    </row>
    <row r="105" spans="2:11" x14ac:dyDescent="0.25">
      <c r="B105" s="61"/>
      <c r="C105" s="63"/>
      <c r="D105" s="115"/>
      <c r="E105" s="2"/>
      <c r="F105" s="2"/>
      <c r="G105" s="2"/>
      <c r="H105" s="2"/>
      <c r="I105" s="2"/>
      <c r="J105" s="2"/>
      <c r="K105" s="2"/>
    </row>
    <row r="106" spans="2:11" x14ac:dyDescent="0.25">
      <c r="B106" s="61"/>
      <c r="C106" s="63"/>
      <c r="D106" s="115"/>
      <c r="E106" s="2"/>
      <c r="F106" s="2"/>
      <c r="G106" s="2"/>
      <c r="H106" s="2"/>
      <c r="I106" s="2"/>
      <c r="J106" s="2"/>
      <c r="K106" s="2"/>
    </row>
    <row r="107" spans="2:11" x14ac:dyDescent="0.25">
      <c r="B107" s="61"/>
      <c r="C107" s="63"/>
      <c r="D107" s="115"/>
      <c r="E107" s="2"/>
      <c r="F107" s="2"/>
      <c r="G107" s="2"/>
      <c r="H107" s="2"/>
      <c r="I107" s="2"/>
      <c r="J107" s="2"/>
      <c r="K107" s="2"/>
    </row>
    <row r="108" spans="2:11" x14ac:dyDescent="0.25">
      <c r="B108" s="61"/>
      <c r="C108" s="63"/>
      <c r="D108" s="115"/>
      <c r="E108" s="2"/>
      <c r="F108" s="2"/>
      <c r="G108" s="2"/>
      <c r="H108" s="2"/>
      <c r="I108" s="2"/>
      <c r="J108" s="2"/>
      <c r="K108" s="2"/>
    </row>
    <row r="109" spans="2:11" x14ac:dyDescent="0.25">
      <c r="B109" s="61"/>
      <c r="C109" s="63"/>
      <c r="D109" s="115"/>
      <c r="E109" s="2"/>
      <c r="F109" s="2"/>
      <c r="G109" s="2"/>
      <c r="H109" s="2"/>
      <c r="I109" s="2"/>
      <c r="J109" s="2"/>
      <c r="K109" s="2"/>
    </row>
    <row r="110" spans="2:11" x14ac:dyDescent="0.25">
      <c r="B110" s="61"/>
      <c r="C110" s="63"/>
      <c r="D110" s="115"/>
      <c r="E110" s="2"/>
      <c r="F110" s="2"/>
      <c r="G110" s="2"/>
      <c r="H110" s="2"/>
      <c r="I110" s="2"/>
      <c r="J110" s="2"/>
      <c r="K110" s="2"/>
    </row>
    <row r="111" spans="2:11" x14ac:dyDescent="0.25">
      <c r="B111" s="61"/>
      <c r="C111" s="63"/>
      <c r="D111" s="115"/>
      <c r="E111" s="2"/>
      <c r="F111" s="2"/>
      <c r="G111" s="2"/>
      <c r="H111" s="2"/>
      <c r="I111" s="2"/>
      <c r="J111" s="2"/>
      <c r="K111" s="2"/>
    </row>
    <row r="112" spans="2:11" x14ac:dyDescent="0.25">
      <c r="B112" s="64"/>
      <c r="C112" s="66"/>
      <c r="D112" s="116"/>
      <c r="E112" s="2"/>
      <c r="F112" s="2"/>
      <c r="G112" s="2"/>
      <c r="H112" s="2"/>
      <c r="I112" s="2"/>
      <c r="J112" s="2"/>
      <c r="K112" s="2"/>
    </row>
    <row r="113" spans="2:17" x14ac:dyDescent="0.25">
      <c r="B113" s="67" t="s">
        <v>11</v>
      </c>
      <c r="C113" s="68" t="s">
        <v>0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x14ac:dyDescent="0.25">
      <c r="B114" s="67" t="s">
        <v>12</v>
      </c>
      <c r="C114" s="69" t="s">
        <v>121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x14ac:dyDescent="0.25">
      <c r="B115" s="67" t="s">
        <v>386</v>
      </c>
      <c r="C115" s="69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2:17" x14ac:dyDescent="0.25">
      <c r="B116" s="67" t="s">
        <v>13</v>
      </c>
      <c r="C116" s="68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2:17" x14ac:dyDescent="0.25">
      <c r="B117" s="7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2:17" x14ac:dyDescent="0.25">
      <c r="B118" s="7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2:17" x14ac:dyDescent="0.25">
      <c r="B119" s="7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2:17" x14ac:dyDescent="0.25">
      <c r="B120" s="10" t="s">
        <v>142</v>
      </c>
    </row>
    <row r="121" spans="2:17" ht="15" customHeight="1" x14ac:dyDescent="0.25">
      <c r="B121" s="268" t="s">
        <v>109</v>
      </c>
      <c r="C121" s="262" t="s">
        <v>145</v>
      </c>
      <c r="D121" s="91" t="s">
        <v>143</v>
      </c>
      <c r="E121" s="92"/>
      <c r="F121" s="92"/>
      <c r="G121" s="271" t="s">
        <v>144</v>
      </c>
      <c r="H121" s="271"/>
      <c r="I121" s="271"/>
      <c r="J121" s="271"/>
      <c r="K121" s="2"/>
    </row>
    <row r="122" spans="2:17" ht="27.75" customHeight="1" x14ac:dyDescent="0.25">
      <c r="B122" s="269"/>
      <c r="C122" s="263"/>
      <c r="D122" s="272" t="s">
        <v>146</v>
      </c>
      <c r="E122" s="272" t="s">
        <v>262</v>
      </c>
      <c r="F122" s="272" t="s">
        <v>260</v>
      </c>
      <c r="G122" s="272" t="s">
        <v>147</v>
      </c>
      <c r="H122" s="272" t="s">
        <v>148</v>
      </c>
      <c r="I122" s="272" t="s">
        <v>149</v>
      </c>
      <c r="J122" s="272" t="s">
        <v>150</v>
      </c>
    </row>
    <row r="123" spans="2:17" ht="27.75" customHeight="1" x14ac:dyDescent="0.25">
      <c r="B123" s="269"/>
      <c r="C123" s="263"/>
      <c r="D123" s="273"/>
      <c r="E123" s="273"/>
      <c r="F123" s="273"/>
      <c r="G123" s="273"/>
      <c r="H123" s="273"/>
      <c r="I123" s="273"/>
      <c r="J123" s="273"/>
    </row>
    <row r="124" spans="2:17" ht="27.75" customHeight="1" x14ac:dyDescent="0.25">
      <c r="B124" s="270"/>
      <c r="C124" s="264"/>
      <c r="D124" s="274"/>
      <c r="E124" s="274"/>
      <c r="F124" s="274"/>
      <c r="G124" s="274"/>
      <c r="H124" s="274"/>
      <c r="I124" s="274"/>
      <c r="J124" s="274"/>
    </row>
    <row r="125" spans="2:17" x14ac:dyDescent="0.25">
      <c r="B125" s="130" t="s">
        <v>457</v>
      </c>
      <c r="C125" s="59"/>
      <c r="D125" s="59"/>
      <c r="E125" s="59"/>
      <c r="F125" s="59"/>
      <c r="G125" s="74"/>
      <c r="H125" s="59"/>
      <c r="I125" s="59"/>
      <c r="J125" s="60"/>
    </row>
    <row r="126" spans="2:17" x14ac:dyDescent="0.25">
      <c r="B126" s="75"/>
      <c r="C126" s="62" t="s">
        <v>151</v>
      </c>
      <c r="D126" s="62">
        <v>14</v>
      </c>
      <c r="E126" s="62">
        <v>14</v>
      </c>
      <c r="F126" s="62">
        <v>0</v>
      </c>
      <c r="G126" s="76">
        <v>74.5</v>
      </c>
      <c r="H126" s="62">
        <v>73</v>
      </c>
      <c r="I126" s="62"/>
      <c r="J126" s="63">
        <v>63</v>
      </c>
    </row>
    <row r="127" spans="2:17" x14ac:dyDescent="0.25">
      <c r="B127" s="75"/>
      <c r="C127" s="62" t="s">
        <v>152</v>
      </c>
      <c r="D127" s="62">
        <v>9</v>
      </c>
      <c r="E127" s="62">
        <v>9</v>
      </c>
      <c r="F127" s="62">
        <v>0</v>
      </c>
      <c r="G127" s="76">
        <v>63</v>
      </c>
      <c r="H127" s="62">
        <v>76</v>
      </c>
      <c r="I127" s="62"/>
      <c r="J127" s="63">
        <v>63</v>
      </c>
    </row>
    <row r="128" spans="2:17" x14ac:dyDescent="0.25">
      <c r="B128" s="75"/>
      <c r="C128" s="62" t="s">
        <v>153</v>
      </c>
      <c r="D128" s="62">
        <v>12</v>
      </c>
      <c r="E128" s="62">
        <v>10</v>
      </c>
      <c r="F128" s="62">
        <v>2</v>
      </c>
      <c r="G128" s="76">
        <v>68</v>
      </c>
      <c r="H128" s="62">
        <v>68</v>
      </c>
      <c r="I128" s="62"/>
      <c r="J128" s="63">
        <v>62</v>
      </c>
    </row>
    <row r="129" spans="2:10" x14ac:dyDescent="0.25">
      <c r="B129" s="75"/>
      <c r="C129" s="62" t="s">
        <v>154</v>
      </c>
      <c r="D129" s="62">
        <v>20</v>
      </c>
      <c r="E129" s="62">
        <v>19</v>
      </c>
      <c r="F129" s="62">
        <v>1</v>
      </c>
      <c r="G129" s="76">
        <v>65</v>
      </c>
      <c r="H129" s="62">
        <v>61</v>
      </c>
      <c r="I129" s="62"/>
      <c r="J129" s="63">
        <v>74</v>
      </c>
    </row>
    <row r="130" spans="2:10" x14ac:dyDescent="0.25">
      <c r="B130" s="75"/>
      <c r="C130" s="62" t="s">
        <v>155</v>
      </c>
      <c r="D130" s="62">
        <v>19</v>
      </c>
      <c r="E130" s="62">
        <v>19</v>
      </c>
      <c r="F130" s="62">
        <v>0</v>
      </c>
      <c r="G130" s="76">
        <v>48</v>
      </c>
      <c r="H130" s="62">
        <v>54</v>
      </c>
      <c r="I130" s="62">
        <v>62</v>
      </c>
      <c r="J130" s="63">
        <v>61</v>
      </c>
    </row>
    <row r="131" spans="2:10" x14ac:dyDescent="0.25">
      <c r="B131" s="75"/>
      <c r="C131" s="62" t="s">
        <v>156</v>
      </c>
      <c r="D131" s="62">
        <v>22</v>
      </c>
      <c r="E131" s="62">
        <v>22</v>
      </c>
      <c r="F131" s="62">
        <v>0</v>
      </c>
      <c r="G131" s="76">
        <v>58</v>
      </c>
      <c r="H131" s="62">
        <v>62</v>
      </c>
      <c r="I131" s="62">
        <v>53</v>
      </c>
      <c r="J131" s="63">
        <v>63</v>
      </c>
    </row>
    <row r="132" spans="2:10" x14ac:dyDescent="0.25">
      <c r="B132" s="75"/>
      <c r="C132" s="62" t="s">
        <v>157</v>
      </c>
      <c r="D132" s="62">
        <v>21</v>
      </c>
      <c r="E132" s="62">
        <v>21</v>
      </c>
      <c r="F132" s="62">
        <v>0</v>
      </c>
      <c r="G132" s="76">
        <v>67</v>
      </c>
      <c r="H132" s="62">
        <v>47</v>
      </c>
      <c r="I132" s="62">
        <v>62</v>
      </c>
      <c r="J132" s="63">
        <v>57</v>
      </c>
    </row>
    <row r="133" spans="2:10" x14ac:dyDescent="0.25">
      <c r="B133" s="67" t="s">
        <v>11</v>
      </c>
      <c r="C133" s="68" t="s">
        <v>0</v>
      </c>
    </row>
    <row r="134" spans="2:10" x14ac:dyDescent="0.25">
      <c r="B134" s="67" t="s">
        <v>12</v>
      </c>
      <c r="C134" s="69" t="s">
        <v>121</v>
      </c>
    </row>
    <row r="135" spans="2:10" x14ac:dyDescent="0.25">
      <c r="B135" s="67" t="s">
        <v>385</v>
      </c>
      <c r="C135" s="69"/>
    </row>
    <row r="136" spans="2:10" x14ac:dyDescent="0.25">
      <c r="B136" s="67" t="s">
        <v>13</v>
      </c>
      <c r="C136" s="68"/>
    </row>
  </sheetData>
  <mergeCells count="66">
    <mergeCell ref="O6:O7"/>
    <mergeCell ref="P6:P7"/>
    <mergeCell ref="Q6:Q7"/>
    <mergeCell ref="R6:R7"/>
    <mergeCell ref="S6:S7"/>
    <mergeCell ref="B6:B7"/>
    <mergeCell ref="D6:D7"/>
    <mergeCell ref="F6:F7"/>
    <mergeCell ref="G6:G7"/>
    <mergeCell ref="C6:C7"/>
    <mergeCell ref="E6:E7"/>
    <mergeCell ref="S45:T45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21:C124"/>
    <mergeCell ref="E72:E74"/>
    <mergeCell ref="F72:F74"/>
    <mergeCell ref="B121:B124"/>
    <mergeCell ref="G121:J121"/>
    <mergeCell ref="D122:D124"/>
    <mergeCell ref="E122:E124"/>
    <mergeCell ref="F122:F124"/>
    <mergeCell ref="B71:B74"/>
    <mergeCell ref="G71:G74"/>
    <mergeCell ref="C72:C74"/>
    <mergeCell ref="D72:D74"/>
    <mergeCell ref="G122:G124"/>
    <mergeCell ref="H122:H124"/>
    <mergeCell ref="I122:I124"/>
    <mergeCell ref="J122:J124"/>
    <mergeCell ref="B95:B98"/>
    <mergeCell ref="C95:C98"/>
    <mergeCell ref="D95:D98"/>
    <mergeCell ref="K45:L45"/>
    <mergeCell ref="B45:B46"/>
    <mergeCell ref="C45:D45"/>
    <mergeCell ref="C71:F71"/>
    <mergeCell ref="O45:P45"/>
    <mergeCell ref="I45:J45"/>
    <mergeCell ref="Q45:R45"/>
    <mergeCell ref="I3:N3"/>
    <mergeCell ref="C15:H15"/>
    <mergeCell ref="C16:H16"/>
    <mergeCell ref="E45:F45"/>
    <mergeCell ref="G45:H45"/>
    <mergeCell ref="M45:N45"/>
    <mergeCell ref="H6:H7"/>
    <mergeCell ref="I6:I7"/>
    <mergeCell ref="J6:J7"/>
    <mergeCell ref="K6:K7"/>
    <mergeCell ref="L6:L7"/>
    <mergeCell ref="M6:M7"/>
    <mergeCell ref="N6:N7"/>
  </mergeCells>
  <dataValidations count="1">
    <dataValidation type="list" allowBlank="1" showInputMessage="1" showErrorMessage="1" sqref="C99:C112 G75:G88 C75:E88 C6:C7 E6:E7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22" sqref="D22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0" t="s">
        <v>9</v>
      </c>
      <c r="D2" s="10" t="s">
        <v>45</v>
      </c>
      <c r="E2" s="10"/>
      <c r="F2" s="31" t="s">
        <v>12</v>
      </c>
      <c r="G2" s="1" t="s">
        <v>13</v>
      </c>
      <c r="H2" s="1" t="s">
        <v>385</v>
      </c>
    </row>
    <row r="3" spans="2:8" x14ac:dyDescent="0.25">
      <c r="B3" s="10" t="s">
        <v>158</v>
      </c>
    </row>
    <row r="4" spans="2:8" ht="16.5" customHeight="1" x14ac:dyDescent="0.25">
      <c r="B4" s="14" t="s">
        <v>159</v>
      </c>
      <c r="C4" s="15" t="s">
        <v>19</v>
      </c>
      <c r="D4" s="147">
        <v>676</v>
      </c>
      <c r="E4" s="2"/>
      <c r="F4" s="77" t="s">
        <v>160</v>
      </c>
      <c r="G4" s="77"/>
      <c r="H4" s="77"/>
    </row>
    <row r="5" spans="2:8" ht="16.5" customHeight="1" x14ac:dyDescent="0.25">
      <c r="B5" s="16" t="s">
        <v>161</v>
      </c>
      <c r="C5" s="17" t="s">
        <v>19</v>
      </c>
      <c r="D5" s="148">
        <v>67</v>
      </c>
      <c r="E5" s="2"/>
      <c r="F5" s="78" t="s">
        <v>160</v>
      </c>
      <c r="G5" s="78"/>
      <c r="H5" s="78"/>
    </row>
    <row r="6" spans="2:8" ht="16.5" customHeight="1" x14ac:dyDescent="0.25">
      <c r="B6" s="16" t="s">
        <v>162</v>
      </c>
      <c r="C6" s="17" t="s">
        <v>19</v>
      </c>
      <c r="D6" s="148">
        <v>8</v>
      </c>
      <c r="E6" s="2"/>
      <c r="F6" s="78" t="s">
        <v>160</v>
      </c>
      <c r="G6" s="78"/>
      <c r="H6" s="78"/>
    </row>
    <row r="7" spans="2:8" ht="16.5" customHeight="1" x14ac:dyDescent="0.25">
      <c r="B7" s="16" t="s">
        <v>163</v>
      </c>
      <c r="C7" s="17" t="s">
        <v>19</v>
      </c>
      <c r="D7" s="148">
        <v>397</v>
      </c>
      <c r="E7" s="2"/>
      <c r="F7" s="78" t="s">
        <v>160</v>
      </c>
      <c r="G7" s="78"/>
      <c r="H7" s="78"/>
    </row>
    <row r="8" spans="2:8" ht="16.5" customHeight="1" x14ac:dyDescent="0.25">
      <c r="B8" s="16" t="s">
        <v>164</v>
      </c>
      <c r="C8" s="17" t="s">
        <v>19</v>
      </c>
      <c r="D8" s="148">
        <v>0</v>
      </c>
      <c r="E8" s="2"/>
      <c r="F8" s="78" t="s">
        <v>160</v>
      </c>
      <c r="G8" s="78"/>
      <c r="H8" s="78"/>
    </row>
    <row r="9" spans="2:8" ht="16.5" customHeight="1" x14ac:dyDescent="0.25">
      <c r="B9" s="16" t="s">
        <v>165</v>
      </c>
      <c r="C9" s="17" t="s">
        <v>19</v>
      </c>
      <c r="D9" s="148">
        <v>4</v>
      </c>
      <c r="E9" s="2"/>
      <c r="F9" s="78" t="s">
        <v>160</v>
      </c>
      <c r="G9" s="78"/>
      <c r="H9" s="78"/>
    </row>
    <row r="10" spans="2:8" ht="15.75" customHeight="1" x14ac:dyDescent="0.25">
      <c r="B10" s="16" t="s">
        <v>166</v>
      </c>
      <c r="C10" s="17" t="s">
        <v>19</v>
      </c>
      <c r="D10" s="148">
        <v>0</v>
      </c>
      <c r="E10" s="2"/>
      <c r="F10" s="78" t="s">
        <v>160</v>
      </c>
      <c r="G10" s="78"/>
      <c r="H10" s="78"/>
    </row>
    <row r="11" spans="2:8" ht="15.75" customHeight="1" x14ac:dyDescent="0.25">
      <c r="B11" s="16" t="s">
        <v>167</v>
      </c>
      <c r="C11" s="17" t="s">
        <v>19</v>
      </c>
      <c r="D11" s="148">
        <v>1300</v>
      </c>
      <c r="E11" s="2"/>
      <c r="F11" s="78" t="s">
        <v>160</v>
      </c>
      <c r="G11" s="78"/>
      <c r="H11" s="78"/>
    </row>
    <row r="12" spans="2:8" ht="16.5" customHeight="1" x14ac:dyDescent="0.25">
      <c r="B12" s="16" t="s">
        <v>168</v>
      </c>
      <c r="C12" s="17" t="s">
        <v>19</v>
      </c>
      <c r="D12" s="148">
        <v>13</v>
      </c>
      <c r="E12" s="2"/>
      <c r="F12" s="78" t="s">
        <v>160</v>
      </c>
      <c r="G12" s="78"/>
      <c r="H12" s="78"/>
    </row>
    <row r="13" spans="2:8" ht="16.5" customHeight="1" x14ac:dyDescent="0.25">
      <c r="B13" s="16" t="s">
        <v>169</v>
      </c>
      <c r="C13" s="17" t="s">
        <v>19</v>
      </c>
      <c r="D13" s="148">
        <v>1</v>
      </c>
      <c r="E13" s="2"/>
      <c r="F13" s="78" t="s">
        <v>160</v>
      </c>
      <c r="G13" s="78"/>
      <c r="H13" s="78"/>
    </row>
    <row r="14" spans="2:8" ht="16.5" customHeight="1" x14ac:dyDescent="0.25">
      <c r="B14" s="16" t="s">
        <v>170</v>
      </c>
      <c r="C14" s="17" t="s">
        <v>19</v>
      </c>
      <c r="D14" s="148">
        <v>0</v>
      </c>
      <c r="E14" s="2"/>
      <c r="F14" s="78" t="s">
        <v>160</v>
      </c>
      <c r="G14" s="78"/>
      <c r="H14" s="78"/>
    </row>
    <row r="15" spans="2:8" ht="16.5" customHeight="1" x14ac:dyDescent="0.25">
      <c r="B15" s="16" t="s">
        <v>171</v>
      </c>
      <c r="C15" s="17" t="s">
        <v>19</v>
      </c>
      <c r="D15" s="148">
        <v>0</v>
      </c>
      <c r="E15" s="2"/>
      <c r="F15" s="78" t="s">
        <v>160</v>
      </c>
      <c r="G15" s="78"/>
      <c r="H15" s="78"/>
    </row>
    <row r="16" spans="2:8" ht="16.5" customHeight="1" x14ac:dyDescent="0.25">
      <c r="B16" s="16" t="s">
        <v>172</v>
      </c>
      <c r="C16" s="17" t="s">
        <v>19</v>
      </c>
      <c r="D16" s="148">
        <v>0</v>
      </c>
      <c r="E16" s="2"/>
      <c r="F16" s="78" t="s">
        <v>160</v>
      </c>
      <c r="G16" s="78"/>
      <c r="H16" s="78"/>
    </row>
    <row r="17" spans="2:13" ht="16.5" customHeight="1" x14ac:dyDescent="0.25">
      <c r="B17" s="16" t="s">
        <v>173</v>
      </c>
      <c r="C17" s="17" t="s">
        <v>19</v>
      </c>
      <c r="D17" s="148">
        <v>103</v>
      </c>
      <c r="E17" s="2"/>
      <c r="F17" s="78" t="s">
        <v>160</v>
      </c>
      <c r="G17" s="78"/>
      <c r="H17" s="78"/>
    </row>
    <row r="18" spans="2:13" ht="16.5" customHeight="1" x14ac:dyDescent="0.25">
      <c r="B18" s="16" t="s">
        <v>174</v>
      </c>
      <c r="C18" s="17" t="s">
        <v>19</v>
      </c>
      <c r="D18" s="148">
        <v>100</v>
      </c>
      <c r="E18" s="2"/>
      <c r="F18" s="78" t="s">
        <v>160</v>
      </c>
      <c r="G18" s="78"/>
      <c r="H18" s="78"/>
    </row>
    <row r="19" spans="2:13" ht="16.5" customHeight="1" x14ac:dyDescent="0.25">
      <c r="B19" s="117" t="s">
        <v>175</v>
      </c>
      <c r="C19" s="94" t="s">
        <v>19</v>
      </c>
      <c r="D19" s="164">
        <v>7</v>
      </c>
      <c r="E19" s="2"/>
      <c r="F19" s="79" t="s">
        <v>160</v>
      </c>
      <c r="G19" s="79"/>
      <c r="H19" s="79"/>
    </row>
    <row r="20" spans="2:13" x14ac:dyDescent="0.25">
      <c r="B20" s="184" t="s">
        <v>442</v>
      </c>
      <c r="C20" s="36"/>
      <c r="D20" s="182" t="s">
        <v>427</v>
      </c>
    </row>
    <row r="21" spans="2:13" x14ac:dyDescent="0.25">
      <c r="B21" s="185" t="s">
        <v>443</v>
      </c>
      <c r="D21" s="183" t="s">
        <v>428</v>
      </c>
      <c r="E21" s="2"/>
    </row>
    <row r="22" spans="2:13" x14ac:dyDescent="0.25">
      <c r="B22" s="14" t="s">
        <v>263</v>
      </c>
      <c r="C22" s="15" t="s">
        <v>95</v>
      </c>
      <c r="D22" s="147">
        <v>6</v>
      </c>
      <c r="F22" s="81" t="s">
        <v>160</v>
      </c>
      <c r="G22" s="84"/>
      <c r="H22" s="77"/>
    </row>
    <row r="23" spans="2:13" x14ac:dyDescent="0.25">
      <c r="B23" s="16" t="s">
        <v>264</v>
      </c>
      <c r="C23" s="17" t="s">
        <v>95</v>
      </c>
      <c r="D23" s="148">
        <v>2</v>
      </c>
      <c r="F23" s="82" t="s">
        <v>160</v>
      </c>
      <c r="G23" s="85"/>
      <c r="H23" s="78"/>
    </row>
    <row r="24" spans="2:13" x14ac:dyDescent="0.25">
      <c r="B24" s="16" t="s">
        <v>265</v>
      </c>
      <c r="C24" s="17" t="s">
        <v>95</v>
      </c>
      <c r="D24" s="148">
        <v>5</v>
      </c>
      <c r="F24" s="82" t="s">
        <v>160</v>
      </c>
      <c r="G24" s="85"/>
      <c r="H24" s="78"/>
    </row>
    <row r="25" spans="2:13" x14ac:dyDescent="0.25">
      <c r="B25" s="80" t="s">
        <v>266</v>
      </c>
      <c r="C25" s="20" t="s">
        <v>95</v>
      </c>
      <c r="D25" s="149">
        <v>0</v>
      </c>
      <c r="F25" s="127" t="s">
        <v>160</v>
      </c>
      <c r="G25" s="86"/>
      <c r="H25" s="79"/>
    </row>
    <row r="26" spans="2:13" x14ac:dyDescent="0.25">
      <c r="B26" s="83"/>
      <c r="C26" s="2"/>
      <c r="D26" s="3"/>
      <c r="E26" s="2"/>
    </row>
    <row r="27" spans="2:13" x14ac:dyDescent="0.25">
      <c r="D27" s="10"/>
    </row>
    <row r="28" spans="2:13" x14ac:dyDescent="0.25">
      <c r="B28" s="10" t="s">
        <v>331</v>
      </c>
      <c r="D28" s="10"/>
    </row>
    <row r="29" spans="2:13" x14ac:dyDescent="0.25">
      <c r="B29" s="10" t="s">
        <v>332</v>
      </c>
      <c r="D29" s="10" t="s">
        <v>219</v>
      </c>
      <c r="E29" s="282" t="s">
        <v>176</v>
      </c>
      <c r="F29" s="282"/>
      <c r="G29" s="11" t="s">
        <v>177</v>
      </c>
    </row>
    <row r="30" spans="2:13" x14ac:dyDescent="0.25">
      <c r="B30" s="14" t="s">
        <v>337</v>
      </c>
      <c r="C30" s="15" t="s">
        <v>178</v>
      </c>
      <c r="D30" s="143">
        <v>7650.85</v>
      </c>
      <c r="E30" s="287">
        <v>3904.85</v>
      </c>
      <c r="F30" s="287"/>
      <c r="G30" s="166">
        <v>3690</v>
      </c>
      <c r="K30" s="82" t="s">
        <v>160</v>
      </c>
      <c r="L30" s="121"/>
      <c r="M30" s="84"/>
    </row>
    <row r="31" spans="2:13" x14ac:dyDescent="0.25">
      <c r="B31" s="16" t="s">
        <v>338</v>
      </c>
      <c r="C31" s="17" t="s">
        <v>178</v>
      </c>
      <c r="D31" s="144">
        <v>13658.01</v>
      </c>
      <c r="E31" s="244">
        <v>6233.98</v>
      </c>
      <c r="F31" s="244"/>
      <c r="G31" s="167">
        <v>7194.33</v>
      </c>
      <c r="K31" s="82" t="s">
        <v>160</v>
      </c>
      <c r="L31" s="121"/>
      <c r="M31" s="85"/>
    </row>
    <row r="32" spans="2:13" x14ac:dyDescent="0.25">
      <c r="B32" s="16" t="s">
        <v>339</v>
      </c>
      <c r="C32" s="17" t="s">
        <v>19</v>
      </c>
      <c r="D32" s="144">
        <v>87760</v>
      </c>
      <c r="E32" s="244">
        <v>5759</v>
      </c>
      <c r="F32" s="244"/>
      <c r="G32" s="167">
        <v>82001</v>
      </c>
      <c r="K32" s="82" t="s">
        <v>160</v>
      </c>
      <c r="L32" s="121"/>
      <c r="M32" s="85"/>
    </row>
    <row r="33" spans="2:13" x14ac:dyDescent="0.25">
      <c r="B33" s="16" t="s">
        <v>340</v>
      </c>
      <c r="C33" s="17" t="s">
        <v>178</v>
      </c>
      <c r="D33" s="144">
        <v>0</v>
      </c>
      <c r="E33" s="244"/>
      <c r="F33" s="244"/>
      <c r="G33" s="167"/>
      <c r="K33" s="81" t="s">
        <v>160</v>
      </c>
      <c r="L33" s="121"/>
      <c r="M33" s="85"/>
    </row>
    <row r="34" spans="2:13" x14ac:dyDescent="0.25">
      <c r="B34" s="16" t="s">
        <v>341</v>
      </c>
      <c r="C34" s="17" t="s">
        <v>178</v>
      </c>
      <c r="D34" s="144">
        <v>9380</v>
      </c>
      <c r="E34" s="244">
        <v>0</v>
      </c>
      <c r="F34" s="244"/>
      <c r="G34" s="167">
        <v>9380</v>
      </c>
      <c r="K34" s="82" t="s">
        <v>160</v>
      </c>
      <c r="L34" s="121"/>
      <c r="M34" s="85"/>
    </row>
    <row r="35" spans="2:13" x14ac:dyDescent="0.25">
      <c r="B35" s="16" t="s">
        <v>342</v>
      </c>
      <c r="C35" s="17" t="s">
        <v>178</v>
      </c>
      <c r="D35" s="144">
        <v>3310</v>
      </c>
      <c r="E35" s="244">
        <v>810</v>
      </c>
      <c r="F35" s="244"/>
      <c r="G35" s="167">
        <v>2500</v>
      </c>
      <c r="K35" s="82" t="s">
        <v>160</v>
      </c>
      <c r="L35" s="121"/>
      <c r="M35" s="85"/>
    </row>
    <row r="36" spans="2:13" x14ac:dyDescent="0.25">
      <c r="B36" s="16" t="s">
        <v>343</v>
      </c>
      <c r="C36" s="17" t="s">
        <v>178</v>
      </c>
      <c r="D36" s="144">
        <v>0</v>
      </c>
      <c r="E36" s="244"/>
      <c r="F36" s="244"/>
      <c r="G36" s="167"/>
      <c r="K36" s="82" t="s">
        <v>160</v>
      </c>
      <c r="L36" s="121"/>
      <c r="M36" s="85"/>
    </row>
    <row r="37" spans="2:13" x14ac:dyDescent="0.25">
      <c r="B37" s="16" t="s">
        <v>167</v>
      </c>
      <c r="C37" s="17" t="s">
        <v>178</v>
      </c>
      <c r="D37" s="144">
        <v>0</v>
      </c>
      <c r="E37" s="244"/>
      <c r="F37" s="244"/>
      <c r="G37" s="167"/>
      <c r="K37" s="81" t="s">
        <v>160</v>
      </c>
      <c r="L37" s="121"/>
      <c r="M37" s="85"/>
    </row>
    <row r="38" spans="2:13" x14ac:dyDescent="0.25">
      <c r="B38" s="16" t="s">
        <v>344</v>
      </c>
      <c r="C38" s="17" t="s">
        <v>178</v>
      </c>
      <c r="D38" s="144">
        <v>0</v>
      </c>
      <c r="E38" s="244"/>
      <c r="F38" s="244"/>
      <c r="G38" s="167"/>
      <c r="K38" s="82" t="s">
        <v>160</v>
      </c>
      <c r="L38" s="121"/>
      <c r="M38" s="85"/>
    </row>
    <row r="39" spans="2:13" x14ac:dyDescent="0.25">
      <c r="B39" s="16" t="s">
        <v>345</v>
      </c>
      <c r="C39" s="17" t="s">
        <v>178</v>
      </c>
      <c r="D39" s="144">
        <v>5860</v>
      </c>
      <c r="E39" s="244"/>
      <c r="F39" s="244"/>
      <c r="G39" s="167">
        <v>5860</v>
      </c>
      <c r="K39" s="82" t="s">
        <v>160</v>
      </c>
      <c r="L39" s="121"/>
      <c r="M39" s="85"/>
    </row>
    <row r="40" spans="2:13" x14ac:dyDescent="0.25">
      <c r="B40" s="80" t="s">
        <v>346</v>
      </c>
      <c r="C40" s="20" t="s">
        <v>178</v>
      </c>
      <c r="D40" s="146">
        <v>0</v>
      </c>
      <c r="E40" s="246"/>
      <c r="F40" s="246"/>
      <c r="G40" s="168"/>
      <c r="K40" s="82" t="s">
        <v>160</v>
      </c>
      <c r="L40" s="121"/>
      <c r="M40" s="85"/>
    </row>
    <row r="41" spans="2:13" x14ac:dyDescent="0.25">
      <c r="B41" s="80"/>
      <c r="D41" s="10" t="s">
        <v>333</v>
      </c>
      <c r="E41" s="98" t="s">
        <v>176</v>
      </c>
      <c r="G41" s="99" t="s">
        <v>177</v>
      </c>
      <c r="H41" s="285" t="s">
        <v>334</v>
      </c>
      <c r="I41" s="286"/>
      <c r="K41" s="97"/>
      <c r="L41" s="121"/>
      <c r="M41" s="85"/>
    </row>
    <row r="42" spans="2:13" x14ac:dyDescent="0.25">
      <c r="B42" s="95" t="s">
        <v>335</v>
      </c>
      <c r="C42" s="96" t="s">
        <v>336</v>
      </c>
      <c r="D42" s="165"/>
      <c r="E42" s="283"/>
      <c r="F42" s="283"/>
      <c r="G42" s="100"/>
      <c r="H42" s="283"/>
      <c r="I42" s="284"/>
      <c r="L42" s="121"/>
      <c r="M42" s="86"/>
    </row>
    <row r="43" spans="2:13" x14ac:dyDescent="0.25">
      <c r="D43" s="10"/>
    </row>
    <row r="44" spans="2:13" x14ac:dyDescent="0.25">
      <c r="B44" s="10" t="s">
        <v>412</v>
      </c>
      <c r="D44" s="10"/>
    </row>
    <row r="45" spans="2:13" x14ac:dyDescent="0.25">
      <c r="B45" s="14" t="s">
        <v>413</v>
      </c>
      <c r="C45" s="15" t="s">
        <v>95</v>
      </c>
      <c r="D45" s="147">
        <v>0</v>
      </c>
      <c r="F45" s="84" t="s">
        <v>160</v>
      </c>
      <c r="G45" s="84"/>
      <c r="H45" s="84"/>
    </row>
    <row r="46" spans="2:13" x14ac:dyDescent="0.25">
      <c r="B46" s="16" t="s">
        <v>414</v>
      </c>
      <c r="C46" s="17" t="s">
        <v>95</v>
      </c>
      <c r="D46" s="148">
        <v>0</v>
      </c>
      <c r="F46" s="84" t="s">
        <v>160</v>
      </c>
      <c r="G46" s="85"/>
      <c r="H46" s="85"/>
    </row>
    <row r="47" spans="2:13" x14ac:dyDescent="0.25">
      <c r="B47" s="16" t="s">
        <v>415</v>
      </c>
      <c r="C47" s="17" t="s">
        <v>95</v>
      </c>
      <c r="D47" s="148">
        <v>0</v>
      </c>
      <c r="F47" s="84" t="s">
        <v>160</v>
      </c>
      <c r="G47" s="85"/>
      <c r="H47" s="85"/>
    </row>
    <row r="48" spans="2:13" x14ac:dyDescent="0.25">
      <c r="B48" s="16" t="s">
        <v>416</v>
      </c>
      <c r="C48" s="17" t="s">
        <v>95</v>
      </c>
      <c r="D48" s="148">
        <v>0</v>
      </c>
      <c r="F48" s="84" t="s">
        <v>160</v>
      </c>
      <c r="G48" s="85"/>
      <c r="H48" s="85"/>
    </row>
    <row r="49" spans="2:8" x14ac:dyDescent="0.25">
      <c r="B49" s="16" t="s">
        <v>417</v>
      </c>
      <c r="C49" s="17" t="s">
        <v>95</v>
      </c>
      <c r="D49" s="148">
        <v>0</v>
      </c>
      <c r="F49" s="84" t="s">
        <v>160</v>
      </c>
      <c r="G49" s="85"/>
      <c r="H49" s="85"/>
    </row>
    <row r="50" spans="2:8" x14ac:dyDescent="0.25">
      <c r="B50" s="80" t="s">
        <v>418</v>
      </c>
      <c r="C50" s="20" t="s">
        <v>95</v>
      </c>
      <c r="D50" s="149">
        <v>0</v>
      </c>
      <c r="F50" s="84" t="s">
        <v>160</v>
      </c>
      <c r="G50" s="86"/>
      <c r="H50" s="8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16" activePane="bottomLeft" state="frozen"/>
      <selection pane="bottomLeft" activeCell="D34" sqref="D3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0" t="s">
        <v>9</v>
      </c>
      <c r="D2" s="10" t="s">
        <v>45</v>
      </c>
      <c r="E2" s="10"/>
      <c r="F2" s="31" t="s">
        <v>12</v>
      </c>
      <c r="G2" s="1" t="s">
        <v>13</v>
      </c>
    </row>
    <row r="3" spans="2:7" s="10" customFormat="1" x14ac:dyDescent="0.25">
      <c r="B3" s="10" t="s">
        <v>108</v>
      </c>
      <c r="C3"/>
      <c r="D3"/>
      <c r="E3"/>
    </row>
    <row r="4" spans="2:7" x14ac:dyDescent="0.25">
      <c r="B4" s="14" t="s">
        <v>389</v>
      </c>
      <c r="C4" s="15" t="s">
        <v>19</v>
      </c>
      <c r="D4" s="6">
        <v>8</v>
      </c>
      <c r="F4" s="77" t="s">
        <v>180</v>
      </c>
    </row>
    <row r="5" spans="2:7" x14ac:dyDescent="0.25">
      <c r="B5" s="16" t="s">
        <v>395</v>
      </c>
      <c r="C5" s="17" t="s">
        <v>95</v>
      </c>
      <c r="D5" s="8">
        <v>132</v>
      </c>
      <c r="F5" s="78" t="s">
        <v>180</v>
      </c>
    </row>
    <row r="6" spans="2:7" x14ac:dyDescent="0.25">
      <c r="B6" s="16" t="s">
        <v>396</v>
      </c>
      <c r="C6" s="17" t="s">
        <v>179</v>
      </c>
      <c r="D6" s="8">
        <v>728.23</v>
      </c>
      <c r="F6" s="78" t="s">
        <v>180</v>
      </c>
    </row>
    <row r="7" spans="2:7" x14ac:dyDescent="0.25">
      <c r="B7" s="16" t="s">
        <v>390</v>
      </c>
      <c r="C7" s="17" t="s">
        <v>95</v>
      </c>
      <c r="D7" s="8">
        <v>1</v>
      </c>
      <c r="F7" s="78" t="s">
        <v>180</v>
      </c>
    </row>
    <row r="8" spans="2:7" x14ac:dyDescent="0.25">
      <c r="B8" s="16" t="s">
        <v>397</v>
      </c>
      <c r="C8" s="17" t="s">
        <v>179</v>
      </c>
      <c r="D8" s="8" t="s">
        <v>460</v>
      </c>
      <c r="F8" s="78" t="s">
        <v>180</v>
      </c>
    </row>
    <row r="9" spans="2:7" x14ac:dyDescent="0.25">
      <c r="B9" s="16" t="s">
        <v>181</v>
      </c>
      <c r="C9" s="17" t="s">
        <v>179</v>
      </c>
      <c r="D9" s="8">
        <v>0</v>
      </c>
      <c r="F9" s="78" t="s">
        <v>180</v>
      </c>
    </row>
    <row r="10" spans="2:7" x14ac:dyDescent="0.25">
      <c r="B10" s="16" t="s">
        <v>182</v>
      </c>
      <c r="C10" s="17" t="s">
        <v>179</v>
      </c>
      <c r="D10" s="8">
        <v>0</v>
      </c>
      <c r="F10" s="78" t="s">
        <v>180</v>
      </c>
    </row>
    <row r="11" spans="2:7" x14ac:dyDescent="0.25">
      <c r="B11" s="16" t="s">
        <v>183</v>
      </c>
      <c r="C11" s="17" t="s">
        <v>95</v>
      </c>
      <c r="D11" s="8">
        <v>8</v>
      </c>
      <c r="F11" s="78" t="s">
        <v>180</v>
      </c>
    </row>
    <row r="12" spans="2:7" x14ac:dyDescent="0.25">
      <c r="B12" s="16" t="s">
        <v>184</v>
      </c>
      <c r="C12" s="17" t="s">
        <v>95</v>
      </c>
      <c r="D12" s="8">
        <v>2</v>
      </c>
      <c r="F12" s="78" t="s">
        <v>180</v>
      </c>
    </row>
    <row r="13" spans="2:7" x14ac:dyDescent="0.25">
      <c r="B13" s="16" t="s">
        <v>185</v>
      </c>
      <c r="C13" s="17" t="s">
        <v>179</v>
      </c>
      <c r="D13" s="8" t="s">
        <v>461</v>
      </c>
      <c r="F13" s="78" t="s">
        <v>180</v>
      </c>
    </row>
    <row r="14" spans="2:7" x14ac:dyDescent="0.25">
      <c r="B14" s="16" t="s">
        <v>186</v>
      </c>
      <c r="C14" s="17" t="s">
        <v>179</v>
      </c>
      <c r="D14" s="8">
        <v>0.76</v>
      </c>
      <c r="F14" s="78" t="s">
        <v>180</v>
      </c>
    </row>
    <row r="15" spans="2:7" x14ac:dyDescent="0.25">
      <c r="B15" s="16" t="s">
        <v>187</v>
      </c>
      <c r="C15" s="17" t="s">
        <v>179</v>
      </c>
      <c r="D15" s="8">
        <v>0</v>
      </c>
      <c r="F15" s="78" t="s">
        <v>180</v>
      </c>
    </row>
    <row r="16" spans="2:7" x14ac:dyDescent="0.25">
      <c r="B16" s="16" t="s">
        <v>188</v>
      </c>
      <c r="C16" s="17" t="s">
        <v>95</v>
      </c>
      <c r="D16" s="8">
        <v>0</v>
      </c>
      <c r="F16" s="78" t="s">
        <v>180</v>
      </c>
    </row>
    <row r="17" spans="2:6" x14ac:dyDescent="0.25">
      <c r="B17" s="16" t="s">
        <v>411</v>
      </c>
      <c r="C17" s="17" t="s">
        <v>179</v>
      </c>
      <c r="D17" s="8">
        <v>0</v>
      </c>
      <c r="F17" s="78" t="s">
        <v>180</v>
      </c>
    </row>
    <row r="18" spans="2:6" x14ac:dyDescent="0.25">
      <c r="B18" s="16" t="s">
        <v>393</v>
      </c>
      <c r="C18" s="17" t="s">
        <v>95</v>
      </c>
      <c r="D18" s="8">
        <v>1600</v>
      </c>
      <c r="F18" s="78" t="s">
        <v>180</v>
      </c>
    </row>
    <row r="19" spans="2:6" x14ac:dyDescent="0.25">
      <c r="B19" s="16" t="s">
        <v>394</v>
      </c>
      <c r="C19" s="17" t="s">
        <v>95</v>
      </c>
      <c r="D19" s="131">
        <v>0.7</v>
      </c>
      <c r="F19" s="78" t="s">
        <v>180</v>
      </c>
    </row>
    <row r="20" spans="2:6" ht="14.25" customHeight="1" x14ac:dyDescent="0.25">
      <c r="B20" s="16" t="s">
        <v>189</v>
      </c>
      <c r="C20" s="17" t="s">
        <v>19</v>
      </c>
      <c r="D20" s="8" t="s">
        <v>444</v>
      </c>
      <c r="F20" s="78" t="s">
        <v>180</v>
      </c>
    </row>
    <row r="21" spans="2:6" ht="14.25" customHeight="1" x14ac:dyDescent="0.25">
      <c r="B21" s="16" t="s">
        <v>190</v>
      </c>
      <c r="C21" s="17" t="s">
        <v>95</v>
      </c>
      <c r="D21" s="8" t="s">
        <v>445</v>
      </c>
      <c r="F21" s="78" t="s">
        <v>180</v>
      </c>
    </row>
    <row r="22" spans="2:6" x14ac:dyDescent="0.25">
      <c r="B22" s="16" t="s">
        <v>391</v>
      </c>
      <c r="C22" s="17" t="s">
        <v>95</v>
      </c>
      <c r="D22" s="8">
        <v>0</v>
      </c>
      <c r="F22" s="78" t="s">
        <v>180</v>
      </c>
    </row>
    <row r="23" spans="2:6" x14ac:dyDescent="0.25">
      <c r="B23" s="16" t="s">
        <v>392</v>
      </c>
      <c r="C23" s="17" t="s">
        <v>179</v>
      </c>
      <c r="D23" s="8">
        <v>0</v>
      </c>
      <c r="F23" s="78" t="s">
        <v>180</v>
      </c>
    </row>
    <row r="24" spans="2:6" x14ac:dyDescent="0.25">
      <c r="B24" s="80" t="s">
        <v>191</v>
      </c>
      <c r="C24" s="20" t="s">
        <v>192</v>
      </c>
      <c r="D24" s="25">
        <v>0</v>
      </c>
      <c r="F24" s="79" t="s">
        <v>180</v>
      </c>
    </row>
    <row r="25" spans="2:6" x14ac:dyDescent="0.25">
      <c r="B25" s="2"/>
      <c r="C25" s="2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6"/>
  <sheetViews>
    <sheetView workbookViewId="0">
      <pane ySplit="2" topLeftCell="A3" activePane="bottomLeft" state="frozen"/>
      <selection pane="bottomLeft" activeCell="E124" sqref="E124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6" customWidth="1"/>
    <col min="5" max="5" width="15.5703125" customWidth="1"/>
    <col min="6" max="6" width="17.5703125" customWidth="1"/>
    <col min="7" max="7" width="24.28515625" bestFit="1" customWidth="1"/>
    <col min="9" max="9" width="24.28515625" bestFit="1" customWidth="1"/>
  </cols>
  <sheetData>
    <row r="2" spans="2:7" x14ac:dyDescent="0.25">
      <c r="C2" s="10" t="s">
        <v>9</v>
      </c>
      <c r="D2" s="10" t="s">
        <v>45</v>
      </c>
      <c r="E2" s="10" t="s">
        <v>446</v>
      </c>
      <c r="F2" s="10"/>
      <c r="G2" s="31" t="s">
        <v>12</v>
      </c>
    </row>
    <row r="3" spans="2:7" x14ac:dyDescent="0.25">
      <c r="B3" s="10" t="s">
        <v>193</v>
      </c>
      <c r="D3"/>
    </row>
    <row r="4" spans="2:7" x14ac:dyDescent="0.25">
      <c r="B4" s="14" t="s">
        <v>399</v>
      </c>
      <c r="C4" s="15" t="s">
        <v>95</v>
      </c>
      <c r="D4" s="8">
        <v>27</v>
      </c>
      <c r="E4" t="s">
        <v>447</v>
      </c>
      <c r="G4" s="78" t="s">
        <v>195</v>
      </c>
    </row>
    <row r="5" spans="2:7" x14ac:dyDescent="0.25">
      <c r="B5" s="136" t="s">
        <v>398</v>
      </c>
      <c r="C5" s="17" t="s">
        <v>199</v>
      </c>
      <c r="D5" s="139">
        <v>90.9</v>
      </c>
      <c r="G5" s="78" t="s">
        <v>195</v>
      </c>
    </row>
    <row r="6" spans="2:7" x14ac:dyDescent="0.25">
      <c r="B6" s="136" t="s">
        <v>196</v>
      </c>
      <c r="C6" s="17" t="s">
        <v>194</v>
      </c>
      <c r="D6" s="133">
        <v>43.3</v>
      </c>
      <c r="G6" s="78" t="s">
        <v>195</v>
      </c>
    </row>
    <row r="7" spans="2:7" x14ac:dyDescent="0.25">
      <c r="B7" s="16" t="s">
        <v>400</v>
      </c>
      <c r="C7" s="17" t="s">
        <v>95</v>
      </c>
      <c r="D7" s="133">
        <v>1</v>
      </c>
      <c r="G7" s="78" t="s">
        <v>195</v>
      </c>
    </row>
    <row r="8" spans="2:7" x14ac:dyDescent="0.25">
      <c r="B8" s="16" t="s">
        <v>197</v>
      </c>
      <c r="C8" s="17" t="s">
        <v>95</v>
      </c>
      <c r="D8" s="133" t="s">
        <v>427</v>
      </c>
      <c r="G8" s="78" t="s">
        <v>195</v>
      </c>
    </row>
    <row r="9" spans="2:7" x14ac:dyDescent="0.25">
      <c r="B9" s="16" t="s">
        <v>198</v>
      </c>
      <c r="C9" s="17" t="s">
        <v>199</v>
      </c>
      <c r="D9" s="8">
        <v>23</v>
      </c>
      <c r="G9" s="78" t="s">
        <v>195</v>
      </c>
    </row>
    <row r="10" spans="2:7" x14ac:dyDescent="0.25">
      <c r="B10" s="16" t="s">
        <v>200</v>
      </c>
      <c r="C10" s="17" t="s">
        <v>95</v>
      </c>
      <c r="D10" s="134">
        <v>5</v>
      </c>
      <c r="G10" s="78" t="s">
        <v>195</v>
      </c>
    </row>
    <row r="11" spans="2:7" x14ac:dyDescent="0.25">
      <c r="B11" s="16" t="s">
        <v>201</v>
      </c>
      <c r="C11" s="17" t="s">
        <v>202</v>
      </c>
      <c r="D11" s="186" t="s">
        <v>427</v>
      </c>
      <c r="G11" s="78" t="s">
        <v>195</v>
      </c>
    </row>
    <row r="12" spans="2:7" x14ac:dyDescent="0.25">
      <c r="B12" s="16" t="s">
        <v>401</v>
      </c>
      <c r="C12" s="17" t="s">
        <v>95</v>
      </c>
      <c r="D12" s="186" t="s">
        <v>427</v>
      </c>
      <c r="G12" s="79" t="s">
        <v>195</v>
      </c>
    </row>
    <row r="13" spans="2:7" x14ac:dyDescent="0.25">
      <c r="B13" s="118" t="s">
        <v>403</v>
      </c>
      <c r="C13" s="36" t="s">
        <v>95</v>
      </c>
      <c r="D13" s="187" t="s">
        <v>428</v>
      </c>
    </row>
    <row r="14" spans="2:7" x14ac:dyDescent="0.25">
      <c r="B14" s="117" t="s">
        <v>402</v>
      </c>
      <c r="C14" s="94" t="s">
        <v>95</v>
      </c>
      <c r="D14" s="138">
        <v>4</v>
      </c>
    </row>
    <row r="15" spans="2:7" x14ac:dyDescent="0.25">
      <c r="B15" s="118"/>
      <c r="C15" s="36"/>
      <c r="D15" s="135"/>
    </row>
    <row r="16" spans="2:7" x14ac:dyDescent="0.25">
      <c r="B16" s="14" t="s">
        <v>203</v>
      </c>
      <c r="C16" s="15"/>
      <c r="D16" s="150"/>
    </row>
    <row r="17" spans="2:7" x14ac:dyDescent="0.25">
      <c r="B17" s="18" t="s">
        <v>204</v>
      </c>
      <c r="C17" s="17" t="s">
        <v>202</v>
      </c>
      <c r="D17" s="139">
        <v>284.75</v>
      </c>
      <c r="G17" s="84" t="s">
        <v>195</v>
      </c>
    </row>
    <row r="18" spans="2:7" x14ac:dyDescent="0.25">
      <c r="B18" s="18" t="s">
        <v>205</v>
      </c>
      <c r="C18" s="17" t="s">
        <v>202</v>
      </c>
      <c r="D18" s="139">
        <v>9.1999999999999993</v>
      </c>
      <c r="G18" s="85" t="s">
        <v>195</v>
      </c>
    </row>
    <row r="19" spans="2:7" x14ac:dyDescent="0.25">
      <c r="B19" s="16" t="s">
        <v>206</v>
      </c>
      <c r="C19" s="17"/>
      <c r="D19" s="139"/>
      <c r="G19" s="85" t="s">
        <v>195</v>
      </c>
    </row>
    <row r="20" spans="2:7" x14ac:dyDescent="0.25">
      <c r="B20" s="18" t="s">
        <v>204</v>
      </c>
      <c r="C20" s="17" t="s">
        <v>202</v>
      </c>
      <c r="D20" s="139">
        <v>238.36</v>
      </c>
      <c r="G20" s="85" t="s">
        <v>195</v>
      </c>
    </row>
    <row r="21" spans="2:7" ht="15.75" x14ac:dyDescent="0.25">
      <c r="B21" s="18" t="s">
        <v>205</v>
      </c>
      <c r="C21" s="17" t="s">
        <v>202</v>
      </c>
      <c r="D21" s="140">
        <v>10.68</v>
      </c>
      <c r="G21" s="85" t="s">
        <v>195</v>
      </c>
    </row>
    <row r="22" spans="2:7" x14ac:dyDescent="0.25">
      <c r="B22" s="16" t="s">
        <v>207</v>
      </c>
      <c r="C22" s="17" t="s">
        <v>202</v>
      </c>
      <c r="D22" s="139">
        <v>1.8</v>
      </c>
      <c r="G22" s="85" t="s">
        <v>195</v>
      </c>
    </row>
    <row r="23" spans="2:7" x14ac:dyDescent="0.25">
      <c r="B23" s="16" t="s">
        <v>208</v>
      </c>
      <c r="C23" s="17" t="s">
        <v>202</v>
      </c>
      <c r="D23" s="139">
        <v>10.75</v>
      </c>
      <c r="G23" s="85" t="s">
        <v>195</v>
      </c>
    </row>
    <row r="24" spans="2:7" x14ac:dyDescent="0.25">
      <c r="B24" s="16" t="s">
        <v>209</v>
      </c>
      <c r="C24" s="17"/>
      <c r="D24" s="139"/>
      <c r="G24" s="85" t="s">
        <v>195</v>
      </c>
    </row>
    <row r="25" spans="2:7" x14ac:dyDescent="0.25">
      <c r="B25" s="18" t="s">
        <v>210</v>
      </c>
      <c r="C25" s="17" t="s">
        <v>202</v>
      </c>
      <c r="D25" s="139">
        <v>3</v>
      </c>
      <c r="G25" s="85" t="s">
        <v>195</v>
      </c>
    </row>
    <row r="26" spans="2:7" x14ac:dyDescent="0.25">
      <c r="B26" s="18" t="s">
        <v>211</v>
      </c>
      <c r="C26" s="17" t="s">
        <v>202</v>
      </c>
      <c r="D26" s="139">
        <v>2</v>
      </c>
      <c r="G26" s="85" t="s">
        <v>195</v>
      </c>
    </row>
    <row r="27" spans="2:7" x14ac:dyDescent="0.25">
      <c r="B27" s="80" t="s">
        <v>212</v>
      </c>
      <c r="C27" s="20" t="s">
        <v>213</v>
      </c>
      <c r="D27" s="141">
        <v>104.7</v>
      </c>
      <c r="G27" s="86" t="s">
        <v>195</v>
      </c>
    </row>
    <row r="28" spans="2:7" x14ac:dyDescent="0.25">
      <c r="B28" s="2"/>
      <c r="D28" s="10"/>
    </row>
    <row r="29" spans="2:7" x14ac:dyDescent="0.25">
      <c r="B29" s="39" t="s">
        <v>405</v>
      </c>
      <c r="D29" s="10"/>
    </row>
    <row r="30" spans="2:7" x14ac:dyDescent="0.25">
      <c r="B30" s="14" t="s">
        <v>277</v>
      </c>
      <c r="C30" s="15" t="s">
        <v>95</v>
      </c>
      <c r="D30" s="142"/>
      <c r="G30" s="77" t="s">
        <v>195</v>
      </c>
    </row>
    <row r="31" spans="2:7" x14ac:dyDescent="0.25">
      <c r="B31" s="18" t="s">
        <v>404</v>
      </c>
      <c r="C31" s="17"/>
      <c r="D31" s="139">
        <v>18</v>
      </c>
      <c r="G31" s="78"/>
    </row>
    <row r="32" spans="2:7" x14ac:dyDescent="0.25">
      <c r="B32" s="18" t="s">
        <v>248</v>
      </c>
      <c r="C32" s="17"/>
      <c r="D32" s="139">
        <v>4</v>
      </c>
      <c r="G32" s="78"/>
    </row>
    <row r="33" spans="2:10" x14ac:dyDescent="0.25">
      <c r="B33" s="18" t="s">
        <v>245</v>
      </c>
      <c r="C33" s="17"/>
      <c r="D33" s="139">
        <v>24</v>
      </c>
      <c r="G33" s="78"/>
    </row>
    <row r="34" spans="2:10" x14ac:dyDescent="0.25">
      <c r="B34" s="16" t="s">
        <v>214</v>
      </c>
      <c r="C34" s="17" t="s">
        <v>95</v>
      </c>
      <c r="D34" s="139">
        <v>16</v>
      </c>
      <c r="G34" s="78" t="s">
        <v>195</v>
      </c>
    </row>
    <row r="35" spans="2:10" x14ac:dyDescent="0.25">
      <c r="B35" s="16" t="s">
        <v>215</v>
      </c>
      <c r="C35" s="17" t="s">
        <v>95</v>
      </c>
      <c r="D35" s="139">
        <v>3</v>
      </c>
      <c r="G35" s="78" t="s">
        <v>195</v>
      </c>
    </row>
    <row r="36" spans="2:10" x14ac:dyDescent="0.25">
      <c r="B36" s="16" t="s">
        <v>216</v>
      </c>
      <c r="C36" s="17" t="s">
        <v>95</v>
      </c>
      <c r="D36" s="139">
        <v>29</v>
      </c>
      <c r="G36" s="78" t="s">
        <v>195</v>
      </c>
    </row>
    <row r="37" spans="2:10" x14ac:dyDescent="0.25">
      <c r="B37" s="16" t="s">
        <v>276</v>
      </c>
      <c r="C37" s="17" t="s">
        <v>95</v>
      </c>
      <c r="D37" s="139" t="s">
        <v>448</v>
      </c>
      <c r="G37" s="78" t="s">
        <v>195</v>
      </c>
    </row>
    <row r="38" spans="2:10" x14ac:dyDescent="0.25">
      <c r="B38" s="80" t="s">
        <v>217</v>
      </c>
      <c r="C38" s="20" t="s">
        <v>95</v>
      </c>
      <c r="D38" s="141">
        <v>17</v>
      </c>
      <c r="G38" s="79" t="s">
        <v>195</v>
      </c>
    </row>
    <row r="39" spans="2:10" x14ac:dyDescent="0.25">
      <c r="D39" s="28"/>
    </row>
    <row r="40" spans="2:10" x14ac:dyDescent="0.25">
      <c r="D40" s="28"/>
    </row>
    <row r="41" spans="2:10" ht="16.5" customHeight="1" x14ac:dyDescent="0.25">
      <c r="D41" s="290" t="s">
        <v>218</v>
      </c>
      <c r="E41" s="292" t="s">
        <v>219</v>
      </c>
      <c r="F41" s="292"/>
      <c r="G41" s="292"/>
    </row>
    <row r="42" spans="2:10" ht="16.5" customHeight="1" x14ac:dyDescent="0.25">
      <c r="B42" s="10" t="s">
        <v>347</v>
      </c>
      <c r="D42" s="291"/>
      <c r="E42" s="293"/>
      <c r="F42" s="293"/>
      <c r="G42" s="293"/>
    </row>
    <row r="43" spans="2:10" x14ac:dyDescent="0.25">
      <c r="B43" s="87" t="s">
        <v>220</v>
      </c>
      <c r="C43" s="15"/>
      <c r="D43" s="151"/>
      <c r="E43" s="294"/>
      <c r="F43" s="294"/>
      <c r="G43" s="294"/>
      <c r="I43" s="77" t="s">
        <v>195</v>
      </c>
      <c r="J43" s="77"/>
    </row>
    <row r="44" spans="2:10" x14ac:dyDescent="0.25">
      <c r="B44" s="88" t="s">
        <v>221</v>
      </c>
      <c r="C44" s="17" t="s">
        <v>178</v>
      </c>
      <c r="D44" s="152">
        <v>1.56</v>
      </c>
      <c r="E44" s="243">
        <v>2402.4</v>
      </c>
      <c r="F44" s="243"/>
      <c r="G44" s="243"/>
      <c r="I44" s="78" t="s">
        <v>195</v>
      </c>
      <c r="J44" s="78"/>
    </row>
    <row r="45" spans="2:10" x14ac:dyDescent="0.25">
      <c r="B45" s="88" t="s">
        <v>222</v>
      </c>
      <c r="C45" s="17" t="s">
        <v>223</v>
      </c>
      <c r="D45" s="152">
        <v>419.5</v>
      </c>
      <c r="E45" s="243">
        <v>636670</v>
      </c>
      <c r="F45" s="243"/>
      <c r="G45" s="243"/>
      <c r="I45" s="78" t="s">
        <v>195</v>
      </c>
      <c r="J45" s="78"/>
    </row>
    <row r="46" spans="2:10" x14ac:dyDescent="0.25">
      <c r="B46" s="88" t="s">
        <v>224</v>
      </c>
      <c r="C46" s="17" t="s">
        <v>223</v>
      </c>
      <c r="D46" s="10">
        <v>70.55</v>
      </c>
      <c r="E46" s="243">
        <v>44670</v>
      </c>
      <c r="F46" s="243"/>
      <c r="G46" s="243"/>
      <c r="I46" s="78" t="s">
        <v>195</v>
      </c>
      <c r="J46" s="78"/>
    </row>
    <row r="47" spans="2:10" x14ac:dyDescent="0.25">
      <c r="B47" s="88" t="s">
        <v>225</v>
      </c>
      <c r="C47" s="17" t="s">
        <v>223</v>
      </c>
      <c r="D47" s="152"/>
      <c r="E47" s="243">
        <v>0</v>
      </c>
      <c r="F47" s="243"/>
      <c r="G47" s="243"/>
      <c r="I47" s="78" t="s">
        <v>195</v>
      </c>
      <c r="J47" s="78"/>
    </row>
    <row r="48" spans="2:10" x14ac:dyDescent="0.25">
      <c r="B48" s="88" t="s">
        <v>226</v>
      </c>
      <c r="C48" s="17" t="s">
        <v>223</v>
      </c>
      <c r="D48" s="152"/>
      <c r="E48" s="243">
        <v>0</v>
      </c>
      <c r="F48" s="243"/>
      <c r="G48" s="243"/>
      <c r="I48" s="79" t="s">
        <v>195</v>
      </c>
      <c r="J48" s="79"/>
    </row>
    <row r="49" spans="2:9" x14ac:dyDescent="0.25">
      <c r="B49" s="88" t="s">
        <v>227</v>
      </c>
      <c r="C49" s="17" t="s">
        <v>223</v>
      </c>
      <c r="D49" s="152"/>
      <c r="E49" s="243">
        <v>0</v>
      </c>
      <c r="F49" s="243"/>
      <c r="G49" s="243"/>
      <c r="I49" s="77" t="s">
        <v>195</v>
      </c>
    </row>
    <row r="50" spans="2:9" x14ac:dyDescent="0.25">
      <c r="B50" s="88" t="s">
        <v>228</v>
      </c>
      <c r="C50" s="17" t="s">
        <v>223</v>
      </c>
      <c r="D50" s="152"/>
      <c r="E50" s="243">
        <v>0</v>
      </c>
      <c r="F50" s="243"/>
      <c r="G50" s="243"/>
      <c r="I50" s="78" t="s">
        <v>195</v>
      </c>
    </row>
    <row r="51" spans="2:9" x14ac:dyDescent="0.25">
      <c r="B51" s="7" t="s">
        <v>279</v>
      </c>
      <c r="C51" s="17"/>
      <c r="D51" s="152"/>
      <c r="E51" s="243">
        <v>0</v>
      </c>
      <c r="F51" s="243"/>
      <c r="G51" s="243"/>
      <c r="I51" s="78" t="s">
        <v>195</v>
      </c>
    </row>
    <row r="52" spans="2:9" x14ac:dyDescent="0.25">
      <c r="B52" s="88" t="s">
        <v>280</v>
      </c>
      <c r="C52" s="17" t="s">
        <v>223</v>
      </c>
      <c r="D52" s="152"/>
      <c r="E52" s="243">
        <v>0</v>
      </c>
      <c r="F52" s="243"/>
      <c r="G52" s="243"/>
      <c r="I52" s="78" t="s">
        <v>195</v>
      </c>
    </row>
    <row r="53" spans="2:9" x14ac:dyDescent="0.25">
      <c r="B53" s="88" t="s">
        <v>267</v>
      </c>
      <c r="C53" s="17" t="s">
        <v>223</v>
      </c>
      <c r="D53" s="152">
        <v>44.35</v>
      </c>
      <c r="E53" s="243">
        <v>12639.75</v>
      </c>
      <c r="F53" s="243"/>
      <c r="G53" s="243"/>
      <c r="I53" s="78" t="s">
        <v>195</v>
      </c>
    </row>
    <row r="54" spans="2:9" x14ac:dyDescent="0.25">
      <c r="B54" s="88" t="s">
        <v>281</v>
      </c>
      <c r="C54" s="17" t="s">
        <v>223</v>
      </c>
      <c r="D54" s="152"/>
      <c r="E54" s="243">
        <v>0</v>
      </c>
      <c r="F54" s="243"/>
      <c r="G54" s="243"/>
      <c r="I54" s="78" t="s">
        <v>195</v>
      </c>
    </row>
    <row r="55" spans="2:9" x14ac:dyDescent="0.25">
      <c r="B55" s="88" t="s">
        <v>282</v>
      </c>
      <c r="C55" s="17" t="s">
        <v>223</v>
      </c>
      <c r="D55" s="152"/>
      <c r="E55" s="243">
        <v>0</v>
      </c>
      <c r="F55" s="243"/>
      <c r="G55" s="243"/>
      <c r="I55" s="78" t="s">
        <v>195</v>
      </c>
    </row>
    <row r="56" spans="2:9" x14ac:dyDescent="0.25">
      <c r="B56" s="88" t="s">
        <v>283</v>
      </c>
      <c r="C56" s="17" t="s">
        <v>223</v>
      </c>
      <c r="D56" s="152"/>
      <c r="E56" s="243">
        <v>0</v>
      </c>
      <c r="F56" s="243"/>
      <c r="G56" s="243"/>
      <c r="I56" s="78" t="s">
        <v>195</v>
      </c>
    </row>
    <row r="57" spans="2:9" x14ac:dyDescent="0.25">
      <c r="B57" s="7" t="s">
        <v>284</v>
      </c>
      <c r="C57" s="17"/>
      <c r="D57" s="152"/>
      <c r="E57" s="243">
        <v>0</v>
      </c>
      <c r="F57" s="243"/>
      <c r="G57" s="243"/>
      <c r="I57" s="78" t="s">
        <v>195</v>
      </c>
    </row>
    <row r="58" spans="2:9" x14ac:dyDescent="0.25">
      <c r="B58" s="88" t="s">
        <v>285</v>
      </c>
      <c r="C58" s="17" t="s">
        <v>223</v>
      </c>
      <c r="D58" s="152"/>
      <c r="E58" s="243">
        <v>0</v>
      </c>
      <c r="F58" s="243"/>
      <c r="G58" s="243"/>
      <c r="I58" s="78" t="s">
        <v>195</v>
      </c>
    </row>
    <row r="59" spans="2:9" x14ac:dyDescent="0.25">
      <c r="B59" s="88" t="s">
        <v>286</v>
      </c>
      <c r="C59" s="17" t="s">
        <v>223</v>
      </c>
      <c r="D59" s="152"/>
      <c r="E59" s="243">
        <v>0</v>
      </c>
      <c r="F59" s="243"/>
      <c r="G59" s="243"/>
      <c r="I59" s="78" t="s">
        <v>195</v>
      </c>
    </row>
    <row r="60" spans="2:9" x14ac:dyDescent="0.25">
      <c r="B60" s="88" t="s">
        <v>287</v>
      </c>
      <c r="C60" s="17" t="s">
        <v>223</v>
      </c>
      <c r="D60" s="152"/>
      <c r="E60" s="243">
        <v>0</v>
      </c>
      <c r="F60" s="243"/>
      <c r="G60" s="243"/>
      <c r="I60" s="78" t="s">
        <v>195</v>
      </c>
    </row>
    <row r="61" spans="2:9" x14ac:dyDescent="0.25">
      <c r="B61" s="7" t="s">
        <v>311</v>
      </c>
      <c r="C61" s="17"/>
      <c r="D61" s="152"/>
      <c r="E61" s="243">
        <v>0</v>
      </c>
      <c r="F61" s="243"/>
      <c r="G61" s="243"/>
      <c r="I61" s="78" t="s">
        <v>195</v>
      </c>
    </row>
    <row r="62" spans="2:9" x14ac:dyDescent="0.25">
      <c r="B62" s="88" t="s">
        <v>312</v>
      </c>
      <c r="C62" s="17" t="s">
        <v>223</v>
      </c>
      <c r="D62" s="152"/>
      <c r="E62" s="243">
        <v>0</v>
      </c>
      <c r="F62" s="243"/>
      <c r="G62" s="243"/>
      <c r="I62" s="78" t="s">
        <v>195</v>
      </c>
    </row>
    <row r="63" spans="2:9" x14ac:dyDescent="0.25">
      <c r="B63" s="88" t="s">
        <v>313</v>
      </c>
      <c r="C63" s="17" t="s">
        <v>223</v>
      </c>
      <c r="D63" s="152"/>
      <c r="E63" s="243">
        <v>0</v>
      </c>
      <c r="F63" s="243"/>
      <c r="G63" s="243"/>
      <c r="I63" s="78" t="s">
        <v>195</v>
      </c>
    </row>
    <row r="64" spans="2:9" x14ac:dyDescent="0.25">
      <c r="B64" s="7" t="s">
        <v>288</v>
      </c>
      <c r="C64" s="17"/>
      <c r="D64" s="152"/>
      <c r="E64" s="243">
        <v>0</v>
      </c>
      <c r="F64" s="243"/>
      <c r="G64" s="243"/>
      <c r="I64" s="78" t="s">
        <v>195</v>
      </c>
    </row>
    <row r="65" spans="2:9" x14ac:dyDescent="0.25">
      <c r="B65" s="88" t="s">
        <v>268</v>
      </c>
      <c r="C65" s="17" t="s">
        <v>223</v>
      </c>
      <c r="D65" s="152"/>
      <c r="E65" s="243">
        <v>0</v>
      </c>
      <c r="F65" s="243"/>
      <c r="G65" s="243"/>
      <c r="I65" s="79" t="s">
        <v>195</v>
      </c>
    </row>
    <row r="66" spans="2:9" x14ac:dyDescent="0.25">
      <c r="B66" s="88" t="s">
        <v>278</v>
      </c>
      <c r="C66" s="17" t="s">
        <v>223</v>
      </c>
      <c r="D66" s="152"/>
      <c r="E66" s="243">
        <v>0</v>
      </c>
      <c r="F66" s="243"/>
      <c r="G66" s="243"/>
      <c r="I66" s="77" t="s">
        <v>195</v>
      </c>
    </row>
    <row r="67" spans="2:9" x14ac:dyDescent="0.25">
      <c r="B67" s="88" t="s">
        <v>269</v>
      </c>
      <c r="C67" s="17" t="s">
        <v>223</v>
      </c>
      <c r="D67" s="152"/>
      <c r="E67" s="243">
        <v>0</v>
      </c>
      <c r="F67" s="243"/>
      <c r="G67" s="243"/>
      <c r="I67" s="78" t="s">
        <v>195</v>
      </c>
    </row>
    <row r="68" spans="2:9" x14ac:dyDescent="0.25">
      <c r="B68" s="88" t="s">
        <v>406</v>
      </c>
      <c r="C68" s="17" t="s">
        <v>223</v>
      </c>
      <c r="D68" s="152"/>
      <c r="E68" s="243">
        <v>0</v>
      </c>
      <c r="F68" s="243"/>
      <c r="G68" s="243"/>
      <c r="I68" s="78" t="s">
        <v>195</v>
      </c>
    </row>
    <row r="69" spans="2:9" x14ac:dyDescent="0.25">
      <c r="B69" s="88" t="s">
        <v>407</v>
      </c>
      <c r="C69" s="17" t="s">
        <v>408</v>
      </c>
      <c r="D69" s="152">
        <v>13.26</v>
      </c>
      <c r="E69" s="289">
        <v>3248.7</v>
      </c>
      <c r="F69" s="289"/>
      <c r="G69" s="289"/>
      <c r="I69" s="78"/>
    </row>
    <row r="70" spans="2:9" x14ac:dyDescent="0.25">
      <c r="B70" s="7" t="s">
        <v>229</v>
      </c>
      <c r="C70" s="17"/>
      <c r="D70" s="152"/>
      <c r="E70" s="289">
        <v>0</v>
      </c>
      <c r="F70" s="289"/>
      <c r="G70" s="289"/>
      <c r="I70" s="78" t="s">
        <v>195</v>
      </c>
    </row>
    <row r="71" spans="2:9" x14ac:dyDescent="0.25">
      <c r="B71" s="88" t="s">
        <v>289</v>
      </c>
      <c r="C71" s="17" t="s">
        <v>223</v>
      </c>
      <c r="D71" s="152">
        <v>0.8</v>
      </c>
      <c r="E71" s="289">
        <v>500</v>
      </c>
      <c r="F71" s="289"/>
      <c r="G71" s="289"/>
      <c r="I71" s="78" t="s">
        <v>195</v>
      </c>
    </row>
    <row r="72" spans="2:9" x14ac:dyDescent="0.25">
      <c r="B72" s="88" t="s">
        <v>270</v>
      </c>
      <c r="C72" s="17" t="s">
        <v>223</v>
      </c>
      <c r="D72" s="152">
        <v>5</v>
      </c>
      <c r="E72" s="289">
        <v>5503</v>
      </c>
      <c r="F72" s="289"/>
      <c r="G72" s="289"/>
      <c r="I72" s="78" t="s">
        <v>195</v>
      </c>
    </row>
    <row r="73" spans="2:9" x14ac:dyDescent="0.25">
      <c r="B73" s="88" t="s">
        <v>290</v>
      </c>
      <c r="C73" s="17" t="s">
        <v>291</v>
      </c>
      <c r="D73" s="152">
        <v>0.6</v>
      </c>
      <c r="E73" s="289">
        <v>723</v>
      </c>
      <c r="F73" s="289"/>
      <c r="G73" s="289"/>
      <c r="I73" s="78" t="s">
        <v>195</v>
      </c>
    </row>
    <row r="74" spans="2:9" x14ac:dyDescent="0.25">
      <c r="B74" s="88" t="s">
        <v>292</v>
      </c>
      <c r="C74" s="17" t="s">
        <v>223</v>
      </c>
      <c r="D74" s="152">
        <v>0.4</v>
      </c>
      <c r="E74" s="289">
        <v>287</v>
      </c>
      <c r="F74" s="289"/>
      <c r="G74" s="289"/>
      <c r="I74" s="78" t="s">
        <v>195</v>
      </c>
    </row>
    <row r="75" spans="2:9" x14ac:dyDescent="0.25">
      <c r="B75" s="88" t="s">
        <v>271</v>
      </c>
      <c r="C75" s="17" t="s">
        <v>223</v>
      </c>
      <c r="D75" s="152">
        <v>0.6</v>
      </c>
      <c r="E75" s="289">
        <v>333</v>
      </c>
      <c r="F75" s="289"/>
      <c r="G75" s="289"/>
      <c r="I75" s="78" t="s">
        <v>195</v>
      </c>
    </row>
    <row r="76" spans="2:9" x14ac:dyDescent="0.25">
      <c r="B76" s="88" t="s">
        <v>293</v>
      </c>
      <c r="C76" s="17" t="s">
        <v>223</v>
      </c>
      <c r="D76" s="152">
        <v>3.1</v>
      </c>
      <c r="E76" s="289">
        <v>5163</v>
      </c>
      <c r="F76" s="289"/>
      <c r="G76" s="289"/>
      <c r="I76" s="78" t="s">
        <v>195</v>
      </c>
    </row>
    <row r="77" spans="2:9" x14ac:dyDescent="0.25">
      <c r="B77" s="88" t="s">
        <v>294</v>
      </c>
      <c r="C77" s="17" t="s">
        <v>223</v>
      </c>
      <c r="D77" s="152">
        <v>2</v>
      </c>
      <c r="E77" s="289">
        <v>1765</v>
      </c>
      <c r="F77" s="289"/>
      <c r="G77" s="289"/>
      <c r="I77" s="78" t="s">
        <v>195</v>
      </c>
    </row>
    <row r="78" spans="2:9" x14ac:dyDescent="0.25">
      <c r="B78" s="88" t="s">
        <v>295</v>
      </c>
      <c r="C78" s="17" t="s">
        <v>223</v>
      </c>
      <c r="D78" s="152">
        <v>2</v>
      </c>
      <c r="E78" s="289">
        <v>1664</v>
      </c>
      <c r="F78" s="289"/>
      <c r="G78" s="289"/>
      <c r="I78" s="78" t="s">
        <v>195</v>
      </c>
    </row>
    <row r="79" spans="2:9" x14ac:dyDescent="0.25">
      <c r="B79" s="88" t="s">
        <v>296</v>
      </c>
      <c r="C79" s="17" t="s">
        <v>223</v>
      </c>
      <c r="D79" s="152">
        <v>0.6</v>
      </c>
      <c r="E79" s="289">
        <v>202</v>
      </c>
      <c r="F79" s="289"/>
      <c r="G79" s="289"/>
      <c r="I79" s="78" t="s">
        <v>195</v>
      </c>
    </row>
    <row r="80" spans="2:9" x14ac:dyDescent="0.25">
      <c r="B80" s="88" t="s">
        <v>297</v>
      </c>
      <c r="C80" s="17" t="s">
        <v>223</v>
      </c>
      <c r="D80" s="152">
        <v>0.3</v>
      </c>
      <c r="E80" s="289">
        <v>620</v>
      </c>
      <c r="F80" s="289"/>
      <c r="G80" s="289"/>
      <c r="I80" s="78" t="s">
        <v>195</v>
      </c>
    </row>
    <row r="81" spans="2:9" x14ac:dyDescent="0.25">
      <c r="B81" s="88" t="s">
        <v>298</v>
      </c>
      <c r="C81" s="17" t="s">
        <v>223</v>
      </c>
      <c r="D81" s="152">
        <v>0.9</v>
      </c>
      <c r="E81" s="289">
        <v>620</v>
      </c>
      <c r="F81" s="289"/>
      <c r="G81" s="289"/>
      <c r="I81" s="78" t="s">
        <v>195</v>
      </c>
    </row>
    <row r="82" spans="2:9" x14ac:dyDescent="0.25">
      <c r="B82" s="88" t="s">
        <v>299</v>
      </c>
      <c r="C82" s="17" t="s">
        <v>223</v>
      </c>
      <c r="D82" s="152"/>
      <c r="E82" s="289">
        <v>0</v>
      </c>
      <c r="F82" s="289"/>
      <c r="G82" s="289"/>
      <c r="I82" s="78" t="s">
        <v>195</v>
      </c>
    </row>
    <row r="83" spans="2:9" x14ac:dyDescent="0.25">
      <c r="B83" s="88" t="s">
        <v>300</v>
      </c>
      <c r="C83" s="17" t="s">
        <v>223</v>
      </c>
      <c r="D83" s="152">
        <v>5</v>
      </c>
      <c r="E83" s="289">
        <v>3759</v>
      </c>
      <c r="F83" s="289"/>
      <c r="G83" s="289"/>
      <c r="I83" s="78" t="s">
        <v>195</v>
      </c>
    </row>
    <row r="84" spans="2:9" x14ac:dyDescent="0.25">
      <c r="B84" s="88" t="s">
        <v>301</v>
      </c>
      <c r="C84" s="17" t="s">
        <v>223</v>
      </c>
      <c r="D84" s="152">
        <v>0.3</v>
      </c>
      <c r="E84" s="289">
        <v>138</v>
      </c>
      <c r="F84" s="289"/>
      <c r="G84" s="289"/>
      <c r="I84" s="78" t="s">
        <v>195</v>
      </c>
    </row>
    <row r="85" spans="2:9" x14ac:dyDescent="0.25">
      <c r="B85" s="88" t="s">
        <v>302</v>
      </c>
      <c r="C85" s="17" t="s">
        <v>223</v>
      </c>
      <c r="D85" s="152">
        <v>1.2</v>
      </c>
      <c r="E85" s="289">
        <v>1747.2</v>
      </c>
      <c r="F85" s="289"/>
      <c r="G85" s="289"/>
      <c r="I85" s="78" t="s">
        <v>195</v>
      </c>
    </row>
    <row r="86" spans="2:9" x14ac:dyDescent="0.25">
      <c r="B86" s="88" t="s">
        <v>303</v>
      </c>
      <c r="C86" s="17" t="s">
        <v>223</v>
      </c>
      <c r="D86" s="152">
        <v>2.2000000000000002</v>
      </c>
      <c r="E86" s="289">
        <v>3451.8</v>
      </c>
      <c r="F86" s="289"/>
      <c r="G86" s="289"/>
      <c r="I86" s="78" t="s">
        <v>195</v>
      </c>
    </row>
    <row r="87" spans="2:9" x14ac:dyDescent="0.25">
      <c r="B87" s="88" t="s">
        <v>304</v>
      </c>
      <c r="C87" s="17" t="s">
        <v>223</v>
      </c>
      <c r="D87" s="152"/>
      <c r="E87" s="243">
        <v>950</v>
      </c>
      <c r="F87" s="243"/>
      <c r="G87" s="243"/>
      <c r="I87" s="78" t="s">
        <v>195</v>
      </c>
    </row>
    <row r="88" spans="2:9" x14ac:dyDescent="0.25">
      <c r="B88" s="88" t="s">
        <v>305</v>
      </c>
      <c r="C88" s="17" t="s">
        <v>223</v>
      </c>
      <c r="D88" s="152"/>
      <c r="E88" s="243">
        <v>9500</v>
      </c>
      <c r="F88" s="243"/>
      <c r="G88" s="243"/>
      <c r="I88" s="78" t="s">
        <v>195</v>
      </c>
    </row>
    <row r="89" spans="2:9" x14ac:dyDescent="0.25">
      <c r="B89" s="88" t="s">
        <v>306</v>
      </c>
      <c r="C89" s="17" t="s">
        <v>223</v>
      </c>
      <c r="D89" s="152"/>
      <c r="E89" s="243">
        <v>3800</v>
      </c>
      <c r="F89" s="243"/>
      <c r="G89" s="243"/>
      <c r="I89" s="78" t="s">
        <v>195</v>
      </c>
    </row>
    <row r="90" spans="2:9" x14ac:dyDescent="0.25">
      <c r="B90" s="88" t="s">
        <v>307</v>
      </c>
      <c r="C90" s="17" t="s">
        <v>223</v>
      </c>
      <c r="D90" s="152"/>
      <c r="E90" s="243">
        <v>210000</v>
      </c>
      <c r="F90" s="243"/>
      <c r="G90" s="243"/>
      <c r="I90" s="78" t="s">
        <v>195</v>
      </c>
    </row>
    <row r="91" spans="2:9" x14ac:dyDescent="0.25">
      <c r="B91" s="88" t="s">
        <v>308</v>
      </c>
      <c r="C91" s="17" t="s">
        <v>223</v>
      </c>
      <c r="D91" s="152"/>
      <c r="E91" s="243">
        <v>0</v>
      </c>
      <c r="F91" s="243"/>
      <c r="G91" s="243"/>
      <c r="I91" s="78" t="s">
        <v>195</v>
      </c>
    </row>
    <row r="92" spans="2:9" x14ac:dyDescent="0.25">
      <c r="B92" s="88" t="s">
        <v>309</v>
      </c>
      <c r="C92" s="17" t="s">
        <v>223</v>
      </c>
      <c r="D92" s="152"/>
      <c r="E92" s="243">
        <v>0</v>
      </c>
      <c r="F92" s="243"/>
      <c r="G92" s="243"/>
      <c r="I92" s="78" t="s">
        <v>195</v>
      </c>
    </row>
    <row r="93" spans="2:9" x14ac:dyDescent="0.25">
      <c r="B93" s="93" t="s">
        <v>310</v>
      </c>
      <c r="C93" s="94" t="s">
        <v>223</v>
      </c>
      <c r="D93" s="153">
        <v>147</v>
      </c>
      <c r="E93" s="288">
        <v>1519.27</v>
      </c>
      <c r="F93" s="288"/>
      <c r="G93" s="288"/>
      <c r="I93" s="79" t="s">
        <v>195</v>
      </c>
    </row>
    <row r="94" spans="2:9" x14ac:dyDescent="0.25">
      <c r="D94" s="10"/>
      <c r="E94" s="10"/>
      <c r="F94" s="10"/>
      <c r="G94" s="10"/>
    </row>
    <row r="95" spans="2:9" x14ac:dyDescent="0.25">
      <c r="D95" s="10"/>
      <c r="E95" s="10"/>
      <c r="F95" s="10"/>
      <c r="G95" s="10"/>
    </row>
    <row r="96" spans="2:9" x14ac:dyDescent="0.25">
      <c r="B96" s="4" t="s">
        <v>230</v>
      </c>
      <c r="C96" s="15"/>
      <c r="D96" s="5" t="s">
        <v>330</v>
      </c>
      <c r="E96" s="137" t="s">
        <v>424</v>
      </c>
      <c r="F96" s="5" t="s">
        <v>425</v>
      </c>
      <c r="G96" s="6" t="s">
        <v>426</v>
      </c>
      <c r="I96" s="77"/>
    </row>
    <row r="97" spans="2:9" x14ac:dyDescent="0.25">
      <c r="B97" s="88" t="s">
        <v>272</v>
      </c>
      <c r="C97" s="17" t="s">
        <v>329</v>
      </c>
      <c r="D97" s="152">
        <v>233</v>
      </c>
      <c r="E97" s="159">
        <v>3591</v>
      </c>
      <c r="F97" s="152">
        <v>1436.4</v>
      </c>
      <c r="G97" s="156">
        <v>2154.6</v>
      </c>
      <c r="I97" s="77" t="s">
        <v>195</v>
      </c>
    </row>
    <row r="98" spans="2:9" x14ac:dyDescent="0.25">
      <c r="B98" s="88" t="s">
        <v>314</v>
      </c>
      <c r="C98" s="17" t="s">
        <v>329</v>
      </c>
      <c r="D98" s="152">
        <v>319</v>
      </c>
      <c r="E98" s="159">
        <v>4661</v>
      </c>
      <c r="F98" s="152">
        <v>1864.4</v>
      </c>
      <c r="G98" s="156">
        <v>2796.6</v>
      </c>
      <c r="I98" s="78" t="s">
        <v>195</v>
      </c>
    </row>
    <row r="99" spans="2:9" x14ac:dyDescent="0.25">
      <c r="B99" s="88" t="s">
        <v>315</v>
      </c>
      <c r="C99" s="17" t="s">
        <v>329</v>
      </c>
      <c r="D99" s="152"/>
      <c r="E99" s="159">
        <v>0</v>
      </c>
      <c r="F99" s="152">
        <v>0</v>
      </c>
      <c r="G99" s="156">
        <v>0</v>
      </c>
      <c r="I99" s="78" t="s">
        <v>195</v>
      </c>
    </row>
    <row r="100" spans="2:9" x14ac:dyDescent="0.25">
      <c r="B100" s="88" t="s">
        <v>316</v>
      </c>
      <c r="C100" s="17" t="s">
        <v>329</v>
      </c>
      <c r="D100" s="152">
        <v>11</v>
      </c>
      <c r="E100" s="159">
        <v>440</v>
      </c>
      <c r="F100" s="152">
        <v>176</v>
      </c>
      <c r="G100" s="156">
        <v>264</v>
      </c>
      <c r="I100" s="78" t="s">
        <v>195</v>
      </c>
    </row>
    <row r="101" spans="2:9" x14ac:dyDescent="0.25">
      <c r="B101" s="88" t="s">
        <v>273</v>
      </c>
      <c r="C101" s="17" t="s">
        <v>329</v>
      </c>
      <c r="D101" s="152">
        <v>255</v>
      </c>
      <c r="E101" s="159">
        <v>5100</v>
      </c>
      <c r="F101" s="152">
        <v>2040</v>
      </c>
      <c r="G101" s="156">
        <v>3060</v>
      </c>
      <c r="I101" s="78" t="s">
        <v>195</v>
      </c>
    </row>
    <row r="102" spans="2:9" x14ac:dyDescent="0.25">
      <c r="B102" s="88" t="s">
        <v>317</v>
      </c>
      <c r="C102" s="17" t="s">
        <v>329</v>
      </c>
      <c r="D102" s="152">
        <v>174</v>
      </c>
      <c r="E102" s="159">
        <v>4350</v>
      </c>
      <c r="F102" s="152">
        <v>1740</v>
      </c>
      <c r="G102" s="156">
        <v>2610</v>
      </c>
      <c r="I102" s="78" t="s">
        <v>195</v>
      </c>
    </row>
    <row r="103" spans="2:9" x14ac:dyDescent="0.25">
      <c r="B103" s="88" t="s">
        <v>318</v>
      </c>
      <c r="C103" s="17" t="s">
        <v>329</v>
      </c>
      <c r="D103" s="152">
        <v>55</v>
      </c>
      <c r="E103" s="159">
        <v>780</v>
      </c>
      <c r="F103" s="152">
        <v>312</v>
      </c>
      <c r="G103" s="156">
        <v>468</v>
      </c>
      <c r="I103" s="78" t="s">
        <v>195</v>
      </c>
    </row>
    <row r="104" spans="2:9" x14ac:dyDescent="0.25">
      <c r="B104" s="88" t="s">
        <v>319</v>
      </c>
      <c r="C104" s="17" t="s">
        <v>329</v>
      </c>
      <c r="D104" s="152">
        <v>85</v>
      </c>
      <c r="E104" s="159">
        <v>1392</v>
      </c>
      <c r="F104" s="152">
        <v>556.80000000000007</v>
      </c>
      <c r="G104" s="156">
        <v>835.19999999999993</v>
      </c>
      <c r="I104" s="78" t="s">
        <v>195</v>
      </c>
    </row>
    <row r="105" spans="2:9" x14ac:dyDescent="0.25">
      <c r="B105" s="88" t="s">
        <v>320</v>
      </c>
      <c r="C105" s="17" t="s">
        <v>329</v>
      </c>
      <c r="D105" s="152"/>
      <c r="E105" s="159">
        <v>0</v>
      </c>
      <c r="F105" s="152">
        <v>0</v>
      </c>
      <c r="G105" s="156">
        <v>0</v>
      </c>
      <c r="I105" s="78" t="s">
        <v>195</v>
      </c>
    </row>
    <row r="106" spans="2:9" x14ac:dyDescent="0.25">
      <c r="B106" s="88" t="s">
        <v>274</v>
      </c>
      <c r="C106" s="17" t="s">
        <v>329</v>
      </c>
      <c r="D106" s="152">
        <v>79</v>
      </c>
      <c r="E106" s="159">
        <v>1896</v>
      </c>
      <c r="F106" s="152">
        <v>758.40000000000009</v>
      </c>
      <c r="G106" s="156">
        <v>1137.5999999999999</v>
      </c>
      <c r="I106" s="78" t="s">
        <v>195</v>
      </c>
    </row>
    <row r="107" spans="2:9" x14ac:dyDescent="0.25">
      <c r="B107" s="88" t="s">
        <v>321</v>
      </c>
      <c r="C107" s="17" t="s">
        <v>329</v>
      </c>
      <c r="D107" s="152">
        <v>2</v>
      </c>
      <c r="E107" s="159">
        <v>23</v>
      </c>
      <c r="F107" s="152">
        <v>9.2000000000000011</v>
      </c>
      <c r="G107" s="156">
        <v>13.799999999999999</v>
      </c>
      <c r="I107" s="78" t="s">
        <v>195</v>
      </c>
    </row>
    <row r="108" spans="2:9" x14ac:dyDescent="0.25">
      <c r="B108" s="88" t="s">
        <v>322</v>
      </c>
      <c r="C108" s="17" t="s">
        <v>329</v>
      </c>
      <c r="D108" s="152"/>
      <c r="E108" s="159">
        <v>0</v>
      </c>
      <c r="F108" s="152">
        <v>0</v>
      </c>
      <c r="G108" s="156">
        <v>0</v>
      </c>
      <c r="I108" s="78" t="s">
        <v>195</v>
      </c>
    </row>
    <row r="109" spans="2:9" x14ac:dyDescent="0.25">
      <c r="B109" s="88" t="s">
        <v>323</v>
      </c>
      <c r="C109" s="17" t="s">
        <v>329</v>
      </c>
      <c r="D109" s="152"/>
      <c r="E109" s="159">
        <v>0</v>
      </c>
      <c r="F109" s="152">
        <v>0</v>
      </c>
      <c r="G109" s="156">
        <v>0</v>
      </c>
      <c r="I109" s="78" t="s">
        <v>195</v>
      </c>
    </row>
    <row r="110" spans="2:9" x14ac:dyDescent="0.25">
      <c r="B110" s="88" t="s">
        <v>324</v>
      </c>
      <c r="C110" s="17" t="s">
        <v>329</v>
      </c>
      <c r="D110" s="152">
        <v>25</v>
      </c>
      <c r="E110" s="159">
        <v>875</v>
      </c>
      <c r="F110" s="152">
        <v>350</v>
      </c>
      <c r="G110" s="156">
        <v>525</v>
      </c>
      <c r="I110" s="78" t="s">
        <v>195</v>
      </c>
    </row>
    <row r="111" spans="2:9" x14ac:dyDescent="0.25">
      <c r="B111" s="88" t="s">
        <v>325</v>
      </c>
      <c r="C111" s="17" t="s">
        <v>329</v>
      </c>
      <c r="D111" s="152">
        <v>434</v>
      </c>
      <c r="E111" s="159">
        <v>5208</v>
      </c>
      <c r="F111" s="152">
        <v>2083.2000000000003</v>
      </c>
      <c r="G111" s="156">
        <v>3124.7999999999997</v>
      </c>
      <c r="I111" s="78" t="s">
        <v>195</v>
      </c>
    </row>
    <row r="112" spans="2:9" x14ac:dyDescent="0.25">
      <c r="B112" s="88" t="s">
        <v>326</v>
      </c>
      <c r="C112" s="17" t="s">
        <v>329</v>
      </c>
      <c r="D112" s="152"/>
      <c r="E112" s="159">
        <v>493</v>
      </c>
      <c r="F112" s="152">
        <v>197.20000000000002</v>
      </c>
      <c r="G112" s="156">
        <v>295.79999999999995</v>
      </c>
      <c r="I112" s="78" t="s">
        <v>195</v>
      </c>
    </row>
    <row r="113" spans="2:9" x14ac:dyDescent="0.25">
      <c r="B113" s="88" t="s">
        <v>327</v>
      </c>
      <c r="C113" s="17" t="s">
        <v>329</v>
      </c>
      <c r="D113" s="152"/>
      <c r="E113" s="159">
        <v>1916</v>
      </c>
      <c r="F113" s="152">
        <v>766.40000000000009</v>
      </c>
      <c r="G113" s="156">
        <v>1149.5999999999999</v>
      </c>
      <c r="I113" s="78" t="s">
        <v>195</v>
      </c>
    </row>
    <row r="114" spans="2:9" x14ac:dyDescent="0.25">
      <c r="B114" s="88" t="s">
        <v>328</v>
      </c>
      <c r="C114" s="17" t="s">
        <v>329</v>
      </c>
      <c r="D114" s="152"/>
      <c r="E114" s="159">
        <v>0</v>
      </c>
      <c r="F114" s="152">
        <v>0</v>
      </c>
      <c r="G114" s="156">
        <v>0</v>
      </c>
      <c r="I114" s="78" t="s">
        <v>195</v>
      </c>
    </row>
    <row r="115" spans="2:9" x14ac:dyDescent="0.25">
      <c r="B115" s="89" t="s">
        <v>275</v>
      </c>
      <c r="C115" s="94" t="s">
        <v>329</v>
      </c>
      <c r="D115" s="154">
        <v>20</v>
      </c>
      <c r="E115" s="160">
        <f>20*35</f>
        <v>700</v>
      </c>
      <c r="F115" s="152">
        <v>280</v>
      </c>
      <c r="G115" s="158">
        <v>420</v>
      </c>
      <c r="I115" s="79" t="s">
        <v>195</v>
      </c>
    </row>
    <row r="116" spans="2:9" x14ac:dyDescent="0.25">
      <c r="D116" s="10"/>
      <c r="E116" s="10"/>
      <c r="F116" s="10"/>
      <c r="G116" s="10"/>
    </row>
    <row r="117" spans="2:9" x14ac:dyDescent="0.25">
      <c r="B117" s="72" t="s">
        <v>348</v>
      </c>
      <c r="D117" s="28"/>
      <c r="E117" s="10"/>
      <c r="F117" s="10"/>
      <c r="G117" s="10"/>
    </row>
    <row r="118" spans="2:9" x14ac:dyDescent="0.25">
      <c r="B118" s="90" t="s">
        <v>231</v>
      </c>
      <c r="C118" s="15" t="s">
        <v>236</v>
      </c>
      <c r="D118" s="155">
        <v>3.5</v>
      </c>
      <c r="E118" s="10"/>
      <c r="F118" s="10"/>
      <c r="G118" s="161" t="s">
        <v>195</v>
      </c>
    </row>
    <row r="119" spans="2:9" x14ac:dyDescent="0.25">
      <c r="B119" s="88" t="s">
        <v>232</v>
      </c>
      <c r="C119" s="17" t="s">
        <v>236</v>
      </c>
      <c r="D119" s="156"/>
      <c r="E119" s="10"/>
      <c r="F119" s="10"/>
      <c r="G119" s="162" t="s">
        <v>195</v>
      </c>
    </row>
    <row r="120" spans="2:9" x14ac:dyDescent="0.25">
      <c r="B120" s="88" t="s">
        <v>233</v>
      </c>
      <c r="C120" s="17" t="s">
        <v>236</v>
      </c>
      <c r="D120" s="156">
        <f>30/1000</f>
        <v>0.03</v>
      </c>
      <c r="E120" s="10"/>
      <c r="F120" s="10"/>
      <c r="G120" s="162" t="s">
        <v>195</v>
      </c>
    </row>
    <row r="121" spans="2:9" x14ac:dyDescent="0.25">
      <c r="B121" s="88" t="s">
        <v>234</v>
      </c>
      <c r="C121" s="17" t="s">
        <v>236</v>
      </c>
      <c r="D121" s="156"/>
      <c r="E121" s="10"/>
      <c r="F121" s="10"/>
      <c r="G121" s="162" t="s">
        <v>195</v>
      </c>
    </row>
    <row r="122" spans="2:9" x14ac:dyDescent="0.25">
      <c r="B122" s="88" t="s">
        <v>235</v>
      </c>
      <c r="C122" s="17" t="s">
        <v>236</v>
      </c>
      <c r="D122" s="156"/>
      <c r="E122" s="10"/>
      <c r="F122" s="10"/>
      <c r="G122" s="162" t="s">
        <v>195</v>
      </c>
    </row>
    <row r="123" spans="2:9" x14ac:dyDescent="0.25">
      <c r="B123" s="119" t="s">
        <v>409</v>
      </c>
      <c r="C123" s="36" t="s">
        <v>236</v>
      </c>
      <c r="D123" s="157"/>
      <c r="E123" s="10"/>
      <c r="F123" s="10"/>
      <c r="G123" s="162"/>
    </row>
    <row r="124" spans="2:9" x14ac:dyDescent="0.25">
      <c r="B124" s="89" t="s">
        <v>410</v>
      </c>
      <c r="C124" s="20" t="s">
        <v>236</v>
      </c>
      <c r="D124" s="158"/>
      <c r="E124" s="10"/>
      <c r="F124" s="10"/>
      <c r="G124" s="163" t="s">
        <v>195</v>
      </c>
    </row>
    <row r="125" spans="2:9" x14ac:dyDescent="0.25">
      <c r="E125" s="10"/>
      <c r="F125" s="10"/>
      <c r="G125" s="10"/>
    </row>
    <row r="126" spans="2:9" x14ac:dyDescent="0.25">
      <c r="E126" s="10"/>
      <c r="F126" s="10"/>
      <c r="G126" s="10"/>
    </row>
  </sheetData>
  <mergeCells count="53">
    <mergeCell ref="E79:G79"/>
    <mergeCell ref="E80:G80"/>
    <mergeCell ref="E73:G73"/>
    <mergeCell ref="E74:G74"/>
    <mergeCell ref="E75:G75"/>
    <mergeCell ref="E76:G76"/>
    <mergeCell ref="E77:G77"/>
    <mergeCell ref="E84:G84"/>
    <mergeCell ref="E50:G50"/>
    <mergeCell ref="D41:D42"/>
    <mergeCell ref="E41:G42"/>
    <mergeCell ref="E43:G43"/>
    <mergeCell ref="E44:G44"/>
    <mergeCell ref="E45:G45"/>
    <mergeCell ref="E46:G46"/>
    <mergeCell ref="E47:G47"/>
    <mergeCell ref="E48:G48"/>
    <mergeCell ref="E49:G49"/>
    <mergeCell ref="E51:G51"/>
    <mergeCell ref="E83:G83"/>
    <mergeCell ref="E60:G60"/>
    <mergeCell ref="E64:G64"/>
    <mergeCell ref="E65:G65"/>
    <mergeCell ref="E52:G52"/>
    <mergeCell ref="E53:G53"/>
    <mergeCell ref="E54:G54"/>
    <mergeCell ref="E55:G55"/>
    <mergeCell ref="E56:G56"/>
    <mergeCell ref="E57:G57"/>
    <mergeCell ref="E58:G58"/>
    <mergeCell ref="E59:G59"/>
    <mergeCell ref="E81:G81"/>
    <mergeCell ref="E82:G82"/>
    <mergeCell ref="E66:G66"/>
    <mergeCell ref="E62:G62"/>
    <mergeCell ref="E63:G63"/>
    <mergeCell ref="E69:G69"/>
    <mergeCell ref="E61:G61"/>
    <mergeCell ref="E67:G67"/>
    <mergeCell ref="E68:G68"/>
    <mergeCell ref="E71:G71"/>
    <mergeCell ref="E70:G70"/>
    <mergeCell ref="E72:G72"/>
    <mergeCell ref="E78:G78"/>
    <mergeCell ref="E91:G91"/>
    <mergeCell ref="E92:G92"/>
    <mergeCell ref="E93:G93"/>
    <mergeCell ref="E85:G85"/>
    <mergeCell ref="E86:G86"/>
    <mergeCell ref="E87:G87"/>
    <mergeCell ref="E88:G88"/>
    <mergeCell ref="E90:G90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245</v>
      </c>
      <c r="C2" t="s">
        <v>246</v>
      </c>
      <c r="D2" t="s">
        <v>247</v>
      </c>
    </row>
    <row r="3" spans="2:4" x14ac:dyDescent="0.25">
      <c r="B3" t="s">
        <v>248</v>
      </c>
      <c r="C3" t="s">
        <v>249</v>
      </c>
      <c r="D3" t="s">
        <v>250</v>
      </c>
    </row>
    <row r="4" spans="2:4" x14ac:dyDescent="0.25">
      <c r="C4" t="s">
        <v>251</v>
      </c>
    </row>
    <row r="5" spans="2:4" x14ac:dyDescent="0.25">
      <c r="C5" t="s">
        <v>252</v>
      </c>
    </row>
    <row r="6" spans="2:4" x14ac:dyDescent="0.25">
      <c r="C6" t="s">
        <v>253</v>
      </c>
    </row>
    <row r="7" spans="2:4" x14ac:dyDescent="0.25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2018-01-16T05:11:27Z</dcterms:modified>
</cp:coreProperties>
</file>