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2 " sheetId="1" r:id="rId4"/>
  </sheets>
  <definedNames/>
  <calcPr/>
</workbook>
</file>

<file path=xl/sharedStrings.xml><?xml version="1.0" encoding="utf-8"?>
<sst xmlns="http://schemas.openxmlformats.org/spreadsheetml/2006/main" count="64" uniqueCount="21">
  <si>
    <r>
      <t>Table 4.2: Total Employed Persons by Level of Education and Area,</t>
    </r>
    <r>
      <rPr>
        <rFont val="Calibri Light"/>
        <b/>
        <color rgb="FF000000"/>
        <sz val="12.0"/>
      </rPr>
      <t xml:space="preserve"> (2013-2018)</t>
    </r>
  </si>
  <si>
    <t>(Number)</t>
  </si>
  <si>
    <t>Level of Education</t>
  </si>
  <si>
    <t xml:space="preserve">Urban </t>
  </si>
  <si>
    <t>Rural</t>
  </si>
  <si>
    <t>Total</t>
  </si>
  <si>
    <t>Male</t>
  </si>
  <si>
    <t>Female</t>
  </si>
  <si>
    <t>Illiterate</t>
  </si>
  <si>
    <t>Nursery</t>
  </si>
  <si>
    <t>…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</si>
  <si>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</si>
  <si>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</si>
  <si>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</si>
  <si>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</si>
  <si>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</si>
  <si>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</si>
  <si>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</si>
  <si>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Non Formal Education (NFE)</t>
  </si>
  <si>
    <t>Religious Professionals</t>
  </si>
  <si>
    <t>Source: Labour Force Survey, MoLHR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</si>
</sst>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rgb="FF000000"/>
      <name val="Calibri"/>
    </font>
    <font>
      <b/>
      <sz val="12.0"/>
      <color rgb="FF000000"/>
      <name val="Calibri"/>
    </font>
    <font/>
    <font>
      <sz val="12.0"/>
      <color rgb="FF000000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0" numFmtId="0" xfId="0" applyAlignment="1" applyFont="1">
      <alignment vertical="center"/>
    </xf>
    <xf borderId="0" fillId="0" fontId="0" numFmtId="0" xfId="0" applyAlignment="1" applyFont="1">
      <alignment horizontal="right" vertical="center"/>
    </xf>
    <xf borderId="1" fillId="0" fontId="1" numFmtId="0" xfId="0" applyAlignment="1" applyBorder="1" applyFont="1">
      <alignment horizontal="left" vertical="center"/>
    </xf>
    <xf borderId="2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horizontal="center" vertical="center"/>
    </xf>
    <xf borderId="5" fillId="0" fontId="2" numFmtId="0" xfId="0" applyBorder="1" applyFont="1"/>
    <xf borderId="3" fillId="0" fontId="1" numFmtId="0" xfId="0" applyAlignment="1" applyBorder="1" applyFont="1">
      <alignment horizontal="right" vertical="center"/>
    </xf>
    <xf borderId="6" fillId="0" fontId="1" numFmtId="0" xfId="0" applyAlignment="1" applyBorder="1" applyFont="1">
      <alignment horizontal="right" vertical="center"/>
    </xf>
    <xf borderId="1" fillId="0" fontId="3" numFmtId="0" xfId="0" applyAlignment="1" applyBorder="1" applyFont="1">
      <alignment shrinkToFit="0" vertical="center" wrapText="1"/>
    </xf>
    <xf borderId="0" fillId="0" fontId="3" numFmtId="164" xfId="0" applyAlignment="1" applyFont="1" applyNumberFormat="1">
      <alignment horizontal="right"/>
    </xf>
    <xf borderId="7" fillId="0" fontId="3" numFmtId="164" xfId="0" applyAlignment="1" applyBorder="1" applyFont="1" applyNumberFormat="1">
      <alignment horizontal="right"/>
    </xf>
    <xf borderId="8" fillId="0" fontId="3" numFmtId="164" xfId="0" applyAlignment="1" applyBorder="1" applyFont="1" applyNumberFormat="1">
      <alignment horizontal="right"/>
    </xf>
    <xf borderId="8" fillId="0" fontId="0" numFmtId="164" xfId="0" applyAlignment="1" applyBorder="1" applyFont="1" applyNumberFormat="1">
      <alignment vertical="center"/>
    </xf>
    <xf borderId="9" fillId="0" fontId="3" numFmtId="0" xfId="0" applyAlignment="1" applyBorder="1" applyFont="1">
      <alignment shrinkToFit="0" vertical="center" wrapText="1"/>
    </xf>
    <xf borderId="7" fillId="0" fontId="0" numFmtId="164" xfId="0" applyAlignment="1" applyBorder="1" applyFont="1" applyNumberFormat="1">
      <alignment vertical="center"/>
    </xf>
    <xf borderId="5" fillId="0" fontId="3" numFmtId="0" xfId="0" applyAlignment="1" applyBorder="1" applyFont="1">
      <alignment shrinkToFit="0" vertical="center" wrapText="1"/>
    </xf>
    <xf borderId="10" fillId="0" fontId="3" numFmtId="164" xfId="0" applyAlignment="1" applyBorder="1" applyFont="1" applyNumberFormat="1">
      <alignment horizontal="right"/>
    </xf>
    <xf borderId="11" fillId="0" fontId="3" numFmtId="164" xfId="0" applyAlignment="1" applyBorder="1" applyFont="1" applyNumberFormat="1">
      <alignment horizontal="right"/>
    </xf>
    <xf borderId="12" fillId="0" fontId="3" numFmtId="164" xfId="0" applyAlignment="1" applyBorder="1" applyFont="1" applyNumberFormat="1">
      <alignment horizontal="right"/>
    </xf>
    <xf borderId="4" fillId="0" fontId="1" numFmtId="0" xfId="0" applyAlignment="1" applyBorder="1" applyFont="1">
      <alignment shrinkToFit="0" vertical="center" wrapText="1"/>
    </xf>
    <xf borderId="4" fillId="0" fontId="3" numFmtId="164" xfId="0" applyAlignment="1" applyBorder="1" applyFont="1" applyNumberFormat="1">
      <alignment horizontal="right"/>
    </xf>
    <xf borderId="2" fillId="0" fontId="3" numFmtId="164" xfId="0" applyAlignment="1" applyBorder="1" applyFont="1" applyNumberFormat="1">
      <alignment horizontal="right"/>
    </xf>
    <xf borderId="3" fillId="0" fontId="3" numFmtId="164" xfId="0" applyAlignment="1" applyBorder="1" applyFont="1" applyNumberFormat="1">
      <alignment horizontal="right"/>
    </xf>
    <xf borderId="0" fillId="0" fontId="4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1.43"/>
    <col customWidth="1" min="2" max="13" width="8.86"/>
    <col customWidth="1" min="14" max="14" width="9.71"/>
    <col customWidth="1" min="15" max="15" width="10.0"/>
    <col customWidth="1" min="16" max="16" width="11.71"/>
    <col customWidth="1" min="17" max="23" width="8.0"/>
  </cols>
  <sheetData>
    <row r="1" ht="21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N2" s="2"/>
      <c r="O2" s="2"/>
      <c r="P2" s="3" t="s">
        <v>1</v>
      </c>
      <c r="Q2" s="2"/>
      <c r="R2" s="2"/>
      <c r="S2" s="2"/>
      <c r="T2" s="2"/>
      <c r="U2" s="2"/>
      <c r="V2" s="2"/>
      <c r="W2" s="2"/>
    </row>
    <row r="3" ht="27.75" customHeight="1">
      <c r="A3" s="4" t="s">
        <v>2</v>
      </c>
      <c r="B3" s="5">
        <v>2013.0</v>
      </c>
      <c r="C3" s="6"/>
      <c r="D3" s="7"/>
      <c r="E3" s="8">
        <v>2014.0</v>
      </c>
      <c r="F3" s="6"/>
      <c r="G3" s="7"/>
      <c r="H3" s="8">
        <v>2015.0</v>
      </c>
      <c r="I3" s="6"/>
      <c r="J3" s="7"/>
      <c r="K3" s="8">
        <v>2016.0</v>
      </c>
      <c r="L3" s="6"/>
      <c r="M3" s="7"/>
      <c r="N3" s="8">
        <v>2018.0</v>
      </c>
      <c r="O3" s="6"/>
      <c r="P3" s="7"/>
      <c r="Q3" s="2"/>
      <c r="R3" s="2"/>
      <c r="S3" s="2"/>
      <c r="T3" s="2"/>
      <c r="U3" s="2"/>
      <c r="V3" s="2"/>
      <c r="W3" s="2"/>
    </row>
    <row r="4" ht="27.75" customHeight="1">
      <c r="A4" s="9"/>
      <c r="B4" s="10" t="s">
        <v>3</v>
      </c>
      <c r="C4" s="11" t="s">
        <v>4</v>
      </c>
      <c r="D4" s="11" t="s">
        <v>5</v>
      </c>
      <c r="E4" s="10" t="s">
        <v>3</v>
      </c>
      <c r="F4" s="11" t="s">
        <v>4</v>
      </c>
      <c r="G4" s="11" t="s">
        <v>5</v>
      </c>
      <c r="H4" s="11" t="s">
        <v>3</v>
      </c>
      <c r="I4" s="11" t="s">
        <v>4</v>
      </c>
      <c r="J4" s="11" t="s">
        <v>5</v>
      </c>
      <c r="K4" s="11" t="s">
        <v>3</v>
      </c>
      <c r="L4" s="11" t="s">
        <v>4</v>
      </c>
      <c r="M4" s="11" t="s">
        <v>5</v>
      </c>
      <c r="N4" s="10" t="s">
        <v>6</v>
      </c>
      <c r="O4" s="11" t="s">
        <v>7</v>
      </c>
      <c r="P4" s="11" t="s">
        <v>5</v>
      </c>
      <c r="Q4" s="2"/>
      <c r="R4" s="2"/>
      <c r="S4" s="2"/>
      <c r="T4" s="2"/>
      <c r="U4" s="2"/>
      <c r="V4" s="2"/>
      <c r="W4" s="2"/>
    </row>
    <row r="5" ht="18.75" customHeight="1">
      <c r="A5" s="12" t="s">
        <v>8</v>
      </c>
      <c r="B5" s="13">
        <v>2063.0</v>
      </c>
      <c r="C5" s="13">
        <v>16650.0</v>
      </c>
      <c r="D5" s="14">
        <f t="shared" ref="D5:D14" si="1">SUM(B5:C5)</f>
        <v>18713</v>
      </c>
      <c r="E5" s="13">
        <v>3279.0</v>
      </c>
      <c r="F5" s="13">
        <v>20252.0</v>
      </c>
      <c r="G5" s="15">
        <f t="shared" ref="G5:G16" si="2">SUM(E5:F5)</f>
        <v>23531</v>
      </c>
      <c r="H5" s="13">
        <v>3992.0</v>
      </c>
      <c r="I5" s="13">
        <v>20829.0</v>
      </c>
      <c r="J5" s="16">
        <f>SUM(H5:I5)</f>
        <v>24821</v>
      </c>
      <c r="K5" s="13">
        <v>2409.0</v>
      </c>
      <c r="L5" s="13">
        <v>19294.0</v>
      </c>
      <c r="M5" s="14">
        <v>21704.0</v>
      </c>
      <c r="N5" s="13">
        <v>9792.0</v>
      </c>
      <c r="O5" s="13">
        <v>11152.0</v>
      </c>
      <c r="P5" s="13">
        <v>20944.0</v>
      </c>
      <c r="Q5" s="2"/>
      <c r="R5" s="2"/>
      <c r="S5" s="2"/>
      <c r="T5" s="2"/>
      <c r="U5" s="2"/>
      <c r="V5" s="2"/>
      <c r="W5" s="2"/>
    </row>
    <row r="6" ht="18.75" customHeight="1">
      <c r="A6" s="17" t="s">
        <v>9</v>
      </c>
      <c r="B6" s="13" t="s">
        <v>10</v>
      </c>
      <c r="C6" s="13">
        <v>100.0</v>
      </c>
      <c r="D6" s="14">
        <f t="shared" si="1"/>
        <v>100</v>
      </c>
      <c r="E6" s="13">
        <v>22.0</v>
      </c>
      <c r="F6" s="13" t="s">
        <v>10</v>
      </c>
      <c r="G6" s="14">
        <f t="shared" si="2"/>
        <v>22</v>
      </c>
      <c r="H6" s="13" t="s">
        <v>10</v>
      </c>
      <c r="I6" s="13" t="s">
        <v>10</v>
      </c>
      <c r="J6" s="14" t="s">
        <v>10</v>
      </c>
      <c r="K6" s="13" t="s">
        <v>10</v>
      </c>
      <c r="L6" s="13" t="s">
        <v>10</v>
      </c>
      <c r="M6" s="14" t="s">
        <v>10</v>
      </c>
      <c r="N6" s="13" t="s">
        <v>10</v>
      </c>
      <c r="O6" s="13" t="s">
        <v>10</v>
      </c>
      <c r="P6" s="13" t="s">
        <v>10</v>
      </c>
      <c r="Q6" s="2"/>
      <c r="R6" s="2"/>
      <c r="S6" s="2"/>
      <c r="T6" s="2"/>
      <c r="U6" s="2"/>
      <c r="V6" s="2"/>
      <c r="W6" s="2"/>
    </row>
    <row r="7" ht="18.75" customHeight="1">
      <c r="A7" s="17" t="s">
        <v>11</v>
      </c>
      <c r="B7" s="13">
        <v>1252.0</v>
      </c>
      <c r="C7" s="13">
        <v>4187.0</v>
      </c>
      <c r="D7" s="14">
        <f t="shared" si="1"/>
        <v>5439</v>
      </c>
      <c r="E7" s="13">
        <v>1368.0</v>
      </c>
      <c r="F7" s="13">
        <v>4620.0</v>
      </c>
      <c r="G7" s="14">
        <f t="shared" si="2"/>
        <v>5988</v>
      </c>
      <c r="H7" s="13">
        <v>1184.0</v>
      </c>
      <c r="I7" s="13">
        <v>3731.0</v>
      </c>
      <c r="J7" s="18">
        <f t="shared" ref="J7:J10" si="3">SUM(H7:I7)</f>
        <v>4915</v>
      </c>
      <c r="K7" s="13">
        <v>969.0</v>
      </c>
      <c r="L7" s="13">
        <v>2289.0</v>
      </c>
      <c r="M7" s="14">
        <v>3258.0</v>
      </c>
      <c r="N7" s="13">
        <v>3581.0</v>
      </c>
      <c r="O7" s="13">
        <v>1032.0</v>
      </c>
      <c r="P7" s="13">
        <v>4614.0</v>
      </c>
      <c r="Q7" s="2"/>
      <c r="R7" s="2"/>
      <c r="S7" s="2"/>
      <c r="T7" s="2"/>
      <c r="U7" s="2"/>
      <c r="V7" s="2"/>
      <c r="W7" s="2"/>
    </row>
    <row r="8" ht="18.75" customHeight="1">
      <c r="A8" s="17" t="s">
        <v>12</v>
      </c>
      <c r="B8" s="13">
        <v>788.0</v>
      </c>
      <c r="C8" s="13">
        <v>1196.0</v>
      </c>
      <c r="D8" s="14">
        <f t="shared" si="1"/>
        <v>1984</v>
      </c>
      <c r="E8" s="13">
        <v>630.0</v>
      </c>
      <c r="F8" s="13">
        <v>1309.0</v>
      </c>
      <c r="G8" s="14">
        <f t="shared" si="2"/>
        <v>1939</v>
      </c>
      <c r="H8" s="13">
        <v>633.0</v>
      </c>
      <c r="I8" s="13">
        <v>1969.0</v>
      </c>
      <c r="J8" s="18">
        <f t="shared" si="3"/>
        <v>2602</v>
      </c>
      <c r="K8" s="13">
        <v>655.0</v>
      </c>
      <c r="L8" s="13">
        <v>1799.0</v>
      </c>
      <c r="M8" s="14">
        <v>2453.0</v>
      </c>
      <c r="N8" s="13">
        <v>840.0</v>
      </c>
      <c r="O8" s="13">
        <v>531.0</v>
      </c>
      <c r="P8" s="13">
        <v>1371.0</v>
      </c>
      <c r="Q8" s="2"/>
      <c r="R8" s="2"/>
      <c r="S8" s="2"/>
      <c r="T8" s="2"/>
      <c r="U8" s="2"/>
      <c r="V8" s="2"/>
      <c r="W8" s="2"/>
    </row>
    <row r="9" ht="18.75" customHeight="1">
      <c r="A9" s="17" t="s">
        <v>13</v>
      </c>
      <c r="B9" s="13">
        <v>1020.0</v>
      </c>
      <c r="C9" s="13">
        <v>1795.0</v>
      </c>
      <c r="D9" s="14">
        <f t="shared" si="1"/>
        <v>2815</v>
      </c>
      <c r="E9" s="13">
        <v>977.0</v>
      </c>
      <c r="F9" s="13">
        <v>1617.0</v>
      </c>
      <c r="G9" s="14">
        <f t="shared" si="2"/>
        <v>2594</v>
      </c>
      <c r="H9" s="13">
        <v>1267.0</v>
      </c>
      <c r="I9" s="13">
        <v>1969.0</v>
      </c>
      <c r="J9" s="18">
        <f t="shared" si="3"/>
        <v>3236</v>
      </c>
      <c r="K9" s="13">
        <v>681.0</v>
      </c>
      <c r="L9" s="13">
        <v>1472.0</v>
      </c>
      <c r="M9" s="14">
        <v>2153.0</v>
      </c>
      <c r="N9" s="13">
        <v>1828.0</v>
      </c>
      <c r="O9" s="13">
        <v>1063.0</v>
      </c>
      <c r="P9" s="13">
        <v>1371.0</v>
      </c>
      <c r="Q9" s="2"/>
      <c r="R9" s="2"/>
      <c r="S9" s="2"/>
      <c r="T9" s="2"/>
      <c r="U9" s="2"/>
      <c r="V9" s="2"/>
      <c r="W9" s="2"/>
    </row>
    <row r="10" ht="18.75" customHeight="1">
      <c r="A10" s="17" t="s">
        <v>14</v>
      </c>
      <c r="B10" s="13">
        <v>927.0</v>
      </c>
      <c r="C10" s="13">
        <v>798.0</v>
      </c>
      <c r="D10" s="14">
        <f t="shared" si="1"/>
        <v>1725</v>
      </c>
      <c r="E10" s="13">
        <v>565.0</v>
      </c>
      <c r="F10" s="13">
        <v>231.0</v>
      </c>
      <c r="G10" s="14">
        <f t="shared" si="2"/>
        <v>796</v>
      </c>
      <c r="H10" s="13">
        <v>909.0</v>
      </c>
      <c r="I10" s="13">
        <v>622.0</v>
      </c>
      <c r="J10" s="18">
        <f t="shared" si="3"/>
        <v>1531</v>
      </c>
      <c r="K10" s="13">
        <v>733.0</v>
      </c>
      <c r="L10" s="13">
        <v>818.0</v>
      </c>
      <c r="M10" s="14">
        <v>1551.0</v>
      </c>
      <c r="N10" s="13">
        <v>810.0</v>
      </c>
      <c r="O10" s="13">
        <v>434.0</v>
      </c>
      <c r="P10" s="13">
        <v>1244.0</v>
      </c>
      <c r="Q10" s="2"/>
      <c r="R10" s="2"/>
      <c r="S10" s="2"/>
      <c r="T10" s="2"/>
      <c r="U10" s="2"/>
      <c r="V10" s="2"/>
      <c r="W10" s="2"/>
    </row>
    <row r="11" ht="18.75" customHeight="1">
      <c r="A11" s="17" t="s">
        <v>15</v>
      </c>
      <c r="B11" s="13">
        <v>70.0</v>
      </c>
      <c r="C11" s="13">
        <v>100.0</v>
      </c>
      <c r="D11" s="14">
        <f t="shared" si="1"/>
        <v>170</v>
      </c>
      <c r="E11" s="13">
        <v>43.0</v>
      </c>
      <c r="F11" s="13" t="s">
        <v>10</v>
      </c>
      <c r="G11" s="14">
        <f t="shared" si="2"/>
        <v>43</v>
      </c>
      <c r="H11" s="13" t="s">
        <v>10</v>
      </c>
      <c r="I11" s="13" t="s">
        <v>10</v>
      </c>
      <c r="J11" s="14" t="s">
        <v>10</v>
      </c>
      <c r="K11" s="13" t="s">
        <v>10</v>
      </c>
      <c r="L11" s="13" t="s">
        <v>10</v>
      </c>
      <c r="M11" s="14" t="s">
        <v>10</v>
      </c>
      <c r="N11" s="13" t="s">
        <v>10</v>
      </c>
      <c r="O11" s="13" t="s">
        <v>10</v>
      </c>
      <c r="P11" s="13" t="s">
        <v>10</v>
      </c>
      <c r="Q11" s="2"/>
      <c r="R11" s="2"/>
      <c r="S11" s="2"/>
      <c r="T11" s="2"/>
      <c r="U11" s="2"/>
      <c r="V11" s="2"/>
      <c r="W11" s="2"/>
    </row>
    <row r="12" ht="18.75" customHeight="1">
      <c r="A12" s="17" t="s">
        <v>16</v>
      </c>
      <c r="B12" s="13">
        <v>464.0</v>
      </c>
      <c r="C12" s="13">
        <v>100.0</v>
      </c>
      <c r="D12" s="14">
        <f t="shared" si="1"/>
        <v>564</v>
      </c>
      <c r="E12" s="13">
        <v>521.0</v>
      </c>
      <c r="F12" s="13">
        <v>77.0</v>
      </c>
      <c r="G12" s="14">
        <f t="shared" si="2"/>
        <v>598</v>
      </c>
      <c r="H12" s="13">
        <v>991.0</v>
      </c>
      <c r="I12" s="13" t="s">
        <v>10</v>
      </c>
      <c r="J12" s="18">
        <f t="shared" ref="J12:J16" si="4">SUM(H12:I12)</f>
        <v>991</v>
      </c>
      <c r="K12" s="13">
        <v>524.0</v>
      </c>
      <c r="L12" s="13">
        <v>164.0</v>
      </c>
      <c r="M12" s="14">
        <v>687.0</v>
      </c>
      <c r="N12" s="13">
        <v>385.0</v>
      </c>
      <c r="O12" s="13">
        <v>278.0</v>
      </c>
      <c r="P12" s="13">
        <v>663.0</v>
      </c>
      <c r="Q12" s="2"/>
      <c r="R12" s="2"/>
      <c r="S12" s="2"/>
      <c r="T12" s="2"/>
      <c r="U12" s="2"/>
      <c r="V12" s="2"/>
      <c r="W12" s="2"/>
    </row>
    <row r="13" ht="18.75" customHeight="1">
      <c r="A13" s="17" t="s">
        <v>17</v>
      </c>
      <c r="B13" s="13">
        <v>116.0</v>
      </c>
      <c r="C13" s="13">
        <v>100.0</v>
      </c>
      <c r="D13" s="14">
        <f t="shared" si="1"/>
        <v>216</v>
      </c>
      <c r="E13" s="13">
        <v>304.0</v>
      </c>
      <c r="F13" s="13" t="s">
        <v>10</v>
      </c>
      <c r="G13" s="14">
        <f t="shared" si="2"/>
        <v>304</v>
      </c>
      <c r="H13" s="13">
        <v>83.0</v>
      </c>
      <c r="I13" s="13" t="s">
        <v>10</v>
      </c>
      <c r="J13" s="18">
        <f t="shared" si="4"/>
        <v>83</v>
      </c>
      <c r="K13" s="13" t="s">
        <v>10</v>
      </c>
      <c r="L13" s="13">
        <v>164.0</v>
      </c>
      <c r="M13" s="14">
        <v>164.0</v>
      </c>
      <c r="N13" s="13">
        <v>131.0</v>
      </c>
      <c r="O13" s="13" t="s">
        <v>10</v>
      </c>
      <c r="P13" s="13">
        <v>131.0</v>
      </c>
      <c r="Q13" s="2"/>
      <c r="R13" s="2"/>
      <c r="S13" s="2"/>
      <c r="T13" s="2"/>
      <c r="U13" s="2"/>
      <c r="V13" s="2"/>
      <c r="W13" s="2"/>
    </row>
    <row r="14" ht="18.75" customHeight="1">
      <c r="A14" s="17" t="s">
        <v>18</v>
      </c>
      <c r="B14" s="13">
        <v>23.0</v>
      </c>
      <c r="C14" s="13" t="s">
        <v>10</v>
      </c>
      <c r="D14" s="14">
        <f t="shared" si="1"/>
        <v>23</v>
      </c>
      <c r="E14" s="13">
        <v>217.0</v>
      </c>
      <c r="F14" s="13">
        <v>2541.0</v>
      </c>
      <c r="G14" s="14">
        <f t="shared" si="2"/>
        <v>2758</v>
      </c>
      <c r="H14" s="13">
        <v>83.0</v>
      </c>
      <c r="I14" s="13">
        <v>104.0</v>
      </c>
      <c r="J14" s="18">
        <f t="shared" si="4"/>
        <v>187</v>
      </c>
      <c r="K14" s="13">
        <v>183.0</v>
      </c>
      <c r="L14" s="13">
        <v>2126.0</v>
      </c>
      <c r="M14" s="14">
        <v>2309.0</v>
      </c>
      <c r="N14" s="13">
        <v>1169.0</v>
      </c>
      <c r="O14" s="13">
        <v>988.0</v>
      </c>
      <c r="P14" s="13">
        <v>2157.0</v>
      </c>
      <c r="Q14" s="2"/>
      <c r="R14" s="2"/>
      <c r="S14" s="2"/>
      <c r="T14" s="2"/>
      <c r="U14" s="2"/>
      <c r="V14" s="2"/>
      <c r="W14" s="2"/>
    </row>
    <row r="15" ht="18.75" customHeight="1">
      <c r="A15" s="19" t="s">
        <v>19</v>
      </c>
      <c r="B15" s="13" t="s">
        <v>10</v>
      </c>
      <c r="C15" s="13" t="s">
        <v>10</v>
      </c>
      <c r="D15" s="14" t="s">
        <v>10</v>
      </c>
      <c r="E15" s="13">
        <v>65.0</v>
      </c>
      <c r="F15" s="13">
        <v>231.0</v>
      </c>
      <c r="G15" s="14">
        <f t="shared" si="2"/>
        <v>296</v>
      </c>
      <c r="H15" s="13">
        <v>28.0</v>
      </c>
      <c r="I15" s="13">
        <v>207.0</v>
      </c>
      <c r="J15" s="18">
        <f t="shared" si="4"/>
        <v>235</v>
      </c>
      <c r="K15" s="20" t="s">
        <v>10</v>
      </c>
      <c r="L15" s="21" t="s">
        <v>10</v>
      </c>
      <c r="M15" s="22" t="s">
        <v>10</v>
      </c>
      <c r="N15" s="21">
        <v>136.0</v>
      </c>
      <c r="O15" s="21">
        <v>27.0</v>
      </c>
      <c r="P15" s="21">
        <v>163.0</v>
      </c>
      <c r="Q15" s="2"/>
      <c r="R15" s="2"/>
      <c r="S15" s="2"/>
      <c r="T15" s="2"/>
      <c r="U15" s="2"/>
      <c r="V15" s="2"/>
      <c r="W15" s="2"/>
    </row>
    <row r="16" ht="18.75" customHeight="1">
      <c r="A16" s="23" t="s">
        <v>5</v>
      </c>
      <c r="B16" s="24">
        <v>6723.0</v>
      </c>
      <c r="C16" s="25">
        <v>25026.0</v>
      </c>
      <c r="D16" s="26">
        <f>SUM(B16:C16)</f>
        <v>31749</v>
      </c>
      <c r="E16" s="24">
        <v>7991.0</v>
      </c>
      <c r="F16" s="25">
        <v>30878.0</v>
      </c>
      <c r="G16" s="26">
        <f t="shared" si="2"/>
        <v>38869</v>
      </c>
      <c r="H16" s="24">
        <v>9169.0</v>
      </c>
      <c r="I16" s="25">
        <v>29430.0</v>
      </c>
      <c r="J16" s="26">
        <f t="shared" si="4"/>
        <v>38599</v>
      </c>
      <c r="K16" s="24">
        <v>6155.0</v>
      </c>
      <c r="L16" s="25">
        <v>28124.0</v>
      </c>
      <c r="M16" s="25">
        <v>34278.0</v>
      </c>
      <c r="N16" s="24">
        <f t="shared" ref="N16:P16" si="5">SUM(N5:N15)</f>
        <v>18672</v>
      </c>
      <c r="O16" s="25">
        <f t="shared" si="5"/>
        <v>15505</v>
      </c>
      <c r="P16" s="25">
        <f t="shared" si="5"/>
        <v>32658</v>
      </c>
      <c r="Q16" s="2"/>
      <c r="R16" s="2"/>
      <c r="S16" s="2"/>
      <c r="T16" s="2"/>
      <c r="U16" s="2"/>
      <c r="V16" s="2"/>
      <c r="W16" s="2"/>
    </row>
    <row r="17">
      <c r="A17" s="27" t="s">
        <v>20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3:A4"/>
    <mergeCell ref="B3:D3"/>
    <mergeCell ref="E3:G3"/>
    <mergeCell ref="H3:J3"/>
    <mergeCell ref="K3:M3"/>
    <mergeCell ref="N3:P3"/>
  </mergeCells>
  <printOptions/>
  <pageMargins bottom="0.75" footer="0.0" header="0.0" left="0.7" right="0.7" top="0.75"/>
  <pageSetup orientation="landscape"/>
  <drawing r:id="rId1"/>
</worksheet>
</file>