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4. Education\"/>
    </mc:Choice>
  </mc:AlternateContent>
  <bookViews>
    <workbookView xWindow="0" yWindow="0" windowWidth="20700" windowHeight="7560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1" i="1"/>
  <c r="F10" i="1"/>
  <c r="F9" i="1"/>
  <c r="F8" i="1"/>
  <c r="F7" i="1"/>
  <c r="F6" i="1"/>
  <c r="F5" i="1"/>
  <c r="F12" i="1"/>
  <c r="F20" i="1"/>
  <c r="F28" i="1"/>
  <c r="F30" i="1"/>
  <c r="F29" i="1"/>
  <c r="F31" i="1"/>
  <c r="F34" i="1"/>
  <c r="F37" i="1"/>
  <c r="F38" i="1"/>
  <c r="F39" i="1"/>
  <c r="F47" i="1"/>
  <c r="F48" i="1"/>
  <c r="F52" i="1"/>
  <c r="F49" i="1"/>
  <c r="F46" i="1"/>
  <c r="F43" i="1"/>
  <c r="F40" i="1"/>
  <c r="E52" i="1" l="1"/>
  <c r="D52" i="1"/>
  <c r="C52" i="1"/>
  <c r="B52" i="1"/>
  <c r="E49" i="1"/>
  <c r="D49" i="1"/>
  <c r="C49" i="1"/>
  <c r="B49" i="1"/>
  <c r="D48" i="1"/>
  <c r="B48" i="1"/>
  <c r="B46" i="1" s="1"/>
  <c r="E47" i="1"/>
  <c r="E46" i="1" s="1"/>
  <c r="D47" i="1"/>
  <c r="B47" i="1"/>
  <c r="D46" i="1"/>
  <c r="C46" i="1"/>
  <c r="E43" i="1"/>
  <c r="D43" i="1"/>
  <c r="C43" i="1"/>
  <c r="B43" i="1"/>
  <c r="E40" i="1"/>
  <c r="D40" i="1"/>
  <c r="C40" i="1"/>
  <c r="B40" i="1"/>
  <c r="E39" i="1"/>
  <c r="D39" i="1"/>
  <c r="B39" i="1"/>
  <c r="E38" i="1"/>
  <c r="E37" i="1" s="1"/>
  <c r="D38" i="1"/>
  <c r="B38" i="1"/>
  <c r="C37" i="1"/>
  <c r="E34" i="1"/>
  <c r="D34" i="1"/>
  <c r="C34" i="1"/>
  <c r="B34" i="1"/>
  <c r="E31" i="1"/>
  <c r="D31" i="1"/>
  <c r="C31" i="1"/>
  <c r="B31" i="1"/>
  <c r="E30" i="1"/>
  <c r="D30" i="1"/>
  <c r="B30" i="1"/>
  <c r="E29" i="1"/>
  <c r="D29" i="1"/>
  <c r="D28" i="1" s="1"/>
  <c r="B29" i="1"/>
  <c r="B28" i="1" s="1"/>
  <c r="C28" i="1"/>
  <c r="E20" i="1"/>
  <c r="D20" i="1"/>
  <c r="C20" i="1"/>
  <c r="B20" i="1"/>
  <c r="E12" i="1"/>
  <c r="D12" i="1"/>
  <c r="C12" i="1"/>
  <c r="B12" i="1"/>
  <c r="E11" i="1"/>
  <c r="B11" i="1"/>
  <c r="E10" i="1"/>
  <c r="D10" i="1"/>
  <c r="B10" i="1"/>
  <c r="E9" i="1"/>
  <c r="D9" i="1"/>
  <c r="B9" i="1"/>
  <c r="E8" i="1"/>
  <c r="D8" i="1"/>
  <c r="B8" i="1"/>
  <c r="E7" i="1"/>
  <c r="D7" i="1"/>
  <c r="B7" i="1"/>
  <c r="E6" i="1"/>
  <c r="D6" i="1"/>
  <c r="B6" i="1"/>
  <c r="B4" i="1" s="1"/>
  <c r="E5" i="1"/>
  <c r="D5" i="1"/>
  <c r="B5" i="1"/>
  <c r="E4" i="1"/>
  <c r="C4" i="1"/>
  <c r="D37" i="1" l="1"/>
  <c r="D4" i="1"/>
  <c r="E28" i="1"/>
  <c r="B3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<sst xmlns="http://schemas.openxmlformats.org/spreadsheetml/2006/main" count="55" uniqueCount="21">
  <si>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</si>
  <si>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</si>
  <si>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</si>
  <si>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</si>
  <si>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</si>
  <si>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</si>
  <si>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</si>
  <si>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</si>
  <si>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</si>
  <si>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</si>
  <si>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</si>
  <si>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</si>
  <si>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</si>
  <si>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</si>
  <si>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</si>
  <si>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</si>
  <si>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</si>
  <si>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</si>
  <si>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</si>
  <si>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 Samdrup Jongkhar</t>
  </si>
  <si>
    <t>Table 4.2: School Enrolment by Grade and Sex, Samdrup Jongkhar (2011-2015)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</si>
</sst>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/>
    <xf numFmtId="0" fontId="5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/>
    </xf>
    <xf numFmtId="3" fontId="4" fillId="0" borderId="3" xfId="1" applyNumberFormat="1" applyFont="1" applyFill="1" applyBorder="1" applyAlignment="1"/>
    <xf numFmtId="3" fontId="4" fillId="0" borderId="2" xfId="1" applyNumberFormat="1" applyFont="1" applyFill="1" applyBorder="1" applyAlignment="1"/>
    <xf numFmtId="3" fontId="4" fillId="0" borderId="4" xfId="1" applyNumberFormat="1" applyFont="1" applyFill="1" applyBorder="1" applyAlignment="1"/>
    <xf numFmtId="3" fontId="4" fillId="0" borderId="7" xfId="1" applyNumberFormat="1" applyFont="1" applyFill="1" applyBorder="1" applyAlignment="1"/>
    <xf numFmtId="0" fontId="7" fillId="0" borderId="6" xfId="0" applyFont="1" applyFill="1" applyBorder="1" applyAlignment="1">
      <alignment horizontal="left" indent="2"/>
    </xf>
    <xf numFmtId="3" fontId="5" fillId="0" borderId="8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5" fillId="0" borderId="7" xfId="1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left" indent="2"/>
    </xf>
    <xf numFmtId="3" fontId="5" fillId="0" borderId="11" xfId="1" applyNumberFormat="1" applyFont="1" applyFill="1" applyBorder="1" applyAlignment="1">
      <alignment horizontal="right"/>
    </xf>
    <xf numFmtId="3" fontId="5" fillId="0" borderId="10" xfId="1" applyNumberFormat="1" applyFont="1" applyFill="1" applyBorder="1" applyAlignment="1">
      <alignment horizontal="right"/>
    </xf>
    <xf numFmtId="3" fontId="5" fillId="0" borderId="12" xfId="1" applyNumberFormat="1" applyFont="1" applyFill="1" applyBorder="1" applyAlignment="1">
      <alignment horizontal="right"/>
    </xf>
    <xf numFmtId="0" fontId="8" fillId="0" borderId="6" xfId="0" applyFont="1" applyFill="1" applyBorder="1" applyAlignment="1">
      <alignment horizontal="left"/>
    </xf>
    <xf numFmtId="3" fontId="4" fillId="0" borderId="3" xfId="1" applyNumberFormat="1" applyFont="1" applyFill="1" applyBorder="1" applyAlignment="1">
      <alignment horizontal="right"/>
    </xf>
    <xf numFmtId="3" fontId="4" fillId="0" borderId="2" xfId="1" applyNumberFormat="1" applyFont="1" applyFill="1" applyBorder="1" applyAlignment="1">
      <alignment horizontal="right"/>
    </xf>
    <xf numFmtId="3" fontId="4" fillId="0" borderId="4" xfId="1" applyNumberFormat="1" applyFont="1" applyFill="1" applyBorder="1" applyAlignment="1">
      <alignment horizontal="right"/>
    </xf>
    <xf numFmtId="3" fontId="4" fillId="0" borderId="7" xfId="1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left" indent="1"/>
    </xf>
    <xf numFmtId="3" fontId="7" fillId="0" borderId="7" xfId="0" applyNumberFormat="1" applyFont="1" applyBorder="1"/>
    <xf numFmtId="0" fontId="7" fillId="0" borderId="9" xfId="0" applyFont="1" applyFill="1" applyBorder="1" applyAlignment="1">
      <alignment horizontal="left" indent="1"/>
    </xf>
    <xf numFmtId="3" fontId="7" fillId="0" borderId="12" xfId="0" applyNumberFormat="1" applyFont="1" applyBorder="1"/>
    <xf numFmtId="3" fontId="4" fillId="0" borderId="8" xfId="1" applyNumberFormat="1" applyFont="1" applyFill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6"/>
  <sheetViews>
    <sheetView tabSelected="1" topLeftCell="A40" zoomScaleNormal="100" workbookViewId="0">
      <selection activeCell="H56" sqref="H56"/>
    </sheetView>
  </sheetViews>
  <sheetFormatPr defaultRowHeight="15" x14ac:dyDescent="0.25"/>
  <cols>
    <col min="1" max="1" width="31.42578125" customWidth="1"/>
    <col min="2" max="5" width="12.28515625" customWidth="1"/>
    <col min="6" max="6" width="13" customWidth="1"/>
    <col min="7" max="7" width="18.42578125" customWidth="1"/>
    <col min="8" max="8" width="16.28515625" customWidth="1"/>
    <col min="256" max="256" width="31.42578125" customWidth="1"/>
    <col min="257" max="261" width="12.28515625" customWidth="1"/>
    <col min="512" max="512" width="31.42578125" customWidth="1"/>
    <col min="513" max="517" width="12.28515625" customWidth="1"/>
    <col min="768" max="768" width="31.42578125" customWidth="1"/>
    <col min="769" max="773" width="12.28515625" customWidth="1"/>
    <col min="1024" max="1024" width="31.42578125" customWidth="1"/>
    <col min="1025" max="1029" width="12.28515625" customWidth="1"/>
    <col min="1280" max="1280" width="31.42578125" customWidth="1"/>
    <col min="1281" max="1285" width="12.28515625" customWidth="1"/>
    <col min="1536" max="1536" width="31.42578125" customWidth="1"/>
    <col min="1537" max="1541" width="12.28515625" customWidth="1"/>
    <col min="1792" max="1792" width="31.42578125" customWidth="1"/>
    <col min="1793" max="1797" width="12.28515625" customWidth="1"/>
    <col min="2048" max="2048" width="31.42578125" customWidth="1"/>
    <col min="2049" max="2053" width="12.28515625" customWidth="1"/>
    <col min="2304" max="2304" width="31.42578125" customWidth="1"/>
    <col min="2305" max="2309" width="12.28515625" customWidth="1"/>
    <col min="2560" max="2560" width="31.42578125" customWidth="1"/>
    <col min="2561" max="2565" width="12.28515625" customWidth="1"/>
    <col min="2816" max="2816" width="31.42578125" customWidth="1"/>
    <col min="2817" max="2821" width="12.28515625" customWidth="1"/>
    <col min="3072" max="3072" width="31.42578125" customWidth="1"/>
    <col min="3073" max="3077" width="12.28515625" customWidth="1"/>
    <col min="3328" max="3328" width="31.42578125" customWidth="1"/>
    <col min="3329" max="3333" width="12.28515625" customWidth="1"/>
    <col min="3584" max="3584" width="31.42578125" customWidth="1"/>
    <col min="3585" max="3589" width="12.28515625" customWidth="1"/>
    <col min="3840" max="3840" width="31.42578125" customWidth="1"/>
    <col min="3841" max="3845" width="12.28515625" customWidth="1"/>
    <col min="4096" max="4096" width="31.42578125" customWidth="1"/>
    <col min="4097" max="4101" width="12.28515625" customWidth="1"/>
    <col min="4352" max="4352" width="31.42578125" customWidth="1"/>
    <col min="4353" max="4357" width="12.28515625" customWidth="1"/>
    <col min="4608" max="4608" width="31.42578125" customWidth="1"/>
    <col min="4609" max="4613" width="12.28515625" customWidth="1"/>
    <col min="4864" max="4864" width="31.42578125" customWidth="1"/>
    <col min="4865" max="4869" width="12.28515625" customWidth="1"/>
    <col min="5120" max="5120" width="31.42578125" customWidth="1"/>
    <col min="5121" max="5125" width="12.28515625" customWidth="1"/>
    <col min="5376" max="5376" width="31.42578125" customWidth="1"/>
    <col min="5377" max="5381" width="12.28515625" customWidth="1"/>
    <col min="5632" max="5632" width="31.42578125" customWidth="1"/>
    <col min="5633" max="5637" width="12.28515625" customWidth="1"/>
    <col min="5888" max="5888" width="31.42578125" customWidth="1"/>
    <col min="5889" max="5893" width="12.28515625" customWidth="1"/>
    <col min="6144" max="6144" width="31.42578125" customWidth="1"/>
    <col min="6145" max="6149" width="12.28515625" customWidth="1"/>
    <col min="6400" max="6400" width="31.42578125" customWidth="1"/>
    <col min="6401" max="6405" width="12.28515625" customWidth="1"/>
    <col min="6656" max="6656" width="31.42578125" customWidth="1"/>
    <col min="6657" max="6661" width="12.28515625" customWidth="1"/>
    <col min="6912" max="6912" width="31.42578125" customWidth="1"/>
    <col min="6913" max="6917" width="12.28515625" customWidth="1"/>
    <col min="7168" max="7168" width="31.42578125" customWidth="1"/>
    <col min="7169" max="7173" width="12.28515625" customWidth="1"/>
    <col min="7424" max="7424" width="31.42578125" customWidth="1"/>
    <col min="7425" max="7429" width="12.28515625" customWidth="1"/>
    <col min="7680" max="7680" width="31.42578125" customWidth="1"/>
    <col min="7681" max="7685" width="12.28515625" customWidth="1"/>
    <col min="7936" max="7936" width="31.42578125" customWidth="1"/>
    <col min="7937" max="7941" width="12.28515625" customWidth="1"/>
    <col min="8192" max="8192" width="31.42578125" customWidth="1"/>
    <col min="8193" max="8197" width="12.28515625" customWidth="1"/>
    <col min="8448" max="8448" width="31.42578125" customWidth="1"/>
    <col min="8449" max="8453" width="12.28515625" customWidth="1"/>
    <col min="8704" max="8704" width="31.42578125" customWidth="1"/>
    <col min="8705" max="8709" width="12.28515625" customWidth="1"/>
    <col min="8960" max="8960" width="31.42578125" customWidth="1"/>
    <col min="8961" max="8965" width="12.28515625" customWidth="1"/>
    <col min="9216" max="9216" width="31.42578125" customWidth="1"/>
    <col min="9217" max="9221" width="12.28515625" customWidth="1"/>
    <col min="9472" max="9472" width="31.42578125" customWidth="1"/>
    <col min="9473" max="9477" width="12.28515625" customWidth="1"/>
    <col min="9728" max="9728" width="31.42578125" customWidth="1"/>
    <col min="9729" max="9733" width="12.28515625" customWidth="1"/>
    <col min="9984" max="9984" width="31.42578125" customWidth="1"/>
    <col min="9985" max="9989" width="12.28515625" customWidth="1"/>
    <col min="10240" max="10240" width="31.42578125" customWidth="1"/>
    <col min="10241" max="10245" width="12.28515625" customWidth="1"/>
    <col min="10496" max="10496" width="31.42578125" customWidth="1"/>
    <col min="10497" max="10501" width="12.28515625" customWidth="1"/>
    <col min="10752" max="10752" width="31.42578125" customWidth="1"/>
    <col min="10753" max="10757" width="12.28515625" customWidth="1"/>
    <col min="11008" max="11008" width="31.42578125" customWidth="1"/>
    <col min="11009" max="11013" width="12.28515625" customWidth="1"/>
    <col min="11264" max="11264" width="31.42578125" customWidth="1"/>
    <col min="11265" max="11269" width="12.28515625" customWidth="1"/>
    <col min="11520" max="11520" width="31.42578125" customWidth="1"/>
    <col min="11521" max="11525" width="12.28515625" customWidth="1"/>
    <col min="11776" max="11776" width="31.42578125" customWidth="1"/>
    <col min="11777" max="11781" width="12.28515625" customWidth="1"/>
    <col min="12032" max="12032" width="31.42578125" customWidth="1"/>
    <col min="12033" max="12037" width="12.28515625" customWidth="1"/>
    <col min="12288" max="12288" width="31.42578125" customWidth="1"/>
    <col min="12289" max="12293" width="12.28515625" customWidth="1"/>
    <col min="12544" max="12544" width="31.42578125" customWidth="1"/>
    <col min="12545" max="12549" width="12.28515625" customWidth="1"/>
    <col min="12800" max="12800" width="31.42578125" customWidth="1"/>
    <col min="12801" max="12805" width="12.28515625" customWidth="1"/>
    <col min="13056" max="13056" width="31.42578125" customWidth="1"/>
    <col min="13057" max="13061" width="12.28515625" customWidth="1"/>
    <col min="13312" max="13312" width="31.42578125" customWidth="1"/>
    <col min="13313" max="13317" width="12.28515625" customWidth="1"/>
    <col min="13568" max="13568" width="31.42578125" customWidth="1"/>
    <col min="13569" max="13573" width="12.28515625" customWidth="1"/>
    <col min="13824" max="13824" width="31.42578125" customWidth="1"/>
    <col min="13825" max="13829" width="12.28515625" customWidth="1"/>
    <col min="14080" max="14080" width="31.42578125" customWidth="1"/>
    <col min="14081" max="14085" width="12.28515625" customWidth="1"/>
    <col min="14336" max="14336" width="31.42578125" customWidth="1"/>
    <col min="14337" max="14341" width="12.28515625" customWidth="1"/>
    <col min="14592" max="14592" width="31.42578125" customWidth="1"/>
    <col min="14593" max="14597" width="12.28515625" customWidth="1"/>
    <col min="14848" max="14848" width="31.42578125" customWidth="1"/>
    <col min="14849" max="14853" width="12.28515625" customWidth="1"/>
    <col min="15104" max="15104" width="31.42578125" customWidth="1"/>
    <col min="15105" max="15109" width="12.28515625" customWidth="1"/>
    <col min="15360" max="15360" width="31.42578125" customWidth="1"/>
    <col min="15361" max="15365" width="12.28515625" customWidth="1"/>
    <col min="15616" max="15616" width="31.42578125" customWidth="1"/>
    <col min="15617" max="15621" width="12.28515625" customWidth="1"/>
    <col min="15872" max="15872" width="31.42578125" customWidth="1"/>
    <col min="15873" max="15877" width="12.28515625" customWidth="1"/>
    <col min="16128" max="16128" width="31.42578125" customWidth="1"/>
    <col min="16129" max="16133" width="12.28515625" customWidth="1"/>
  </cols>
  <sheetData>
    <row r="1" spans="1:7" ht="15.75" x14ac:dyDescent="0.25">
      <c r="A1" s="1" t="s">
        <v>20</v>
      </c>
      <c r="B1" s="2"/>
      <c r="C1" s="2"/>
      <c r="D1" s="2"/>
      <c r="E1" s="3"/>
      <c r="F1" s="4"/>
      <c r="G1" s="4"/>
    </row>
    <row r="2" spans="1:7" ht="15.75" x14ac:dyDescent="0.25">
      <c r="A2" s="2"/>
      <c r="B2" s="2"/>
      <c r="C2" s="2"/>
      <c r="D2" s="5"/>
      <c r="E2" s="5" t="s">
        <v>0</v>
      </c>
      <c r="F2" s="4"/>
      <c r="G2" s="4"/>
    </row>
    <row r="3" spans="1:7" ht="15.75" x14ac:dyDescent="0.25">
      <c r="A3" s="6" t="s">
        <v>1</v>
      </c>
      <c r="B3" s="7">
        <v>2011</v>
      </c>
      <c r="C3" s="8">
        <v>2012</v>
      </c>
      <c r="D3" s="9">
        <v>2013</v>
      </c>
      <c r="E3" s="10">
        <v>2014</v>
      </c>
      <c r="F3" s="10">
        <v>2015</v>
      </c>
      <c r="G3" s="4"/>
    </row>
    <row r="4" spans="1:7" ht="15.75" x14ac:dyDescent="0.25">
      <c r="A4" s="11" t="s">
        <v>2</v>
      </c>
      <c r="B4" s="12">
        <f>SUM(B5:B11)</f>
        <v>6184</v>
      </c>
      <c r="C4" s="13">
        <f>SUM(C5:C11)</f>
        <v>6250</v>
      </c>
      <c r="D4" s="14">
        <f>SUM(D5:D11)</f>
        <v>5568</v>
      </c>
      <c r="E4" s="15">
        <f>SUM(E5:E11)</f>
        <v>5512</v>
      </c>
      <c r="F4" s="15">
        <f>SUM(F5:F11)</f>
        <v>5292</v>
      </c>
      <c r="G4" s="4"/>
    </row>
    <row r="5" spans="1:7" ht="15.75" x14ac:dyDescent="0.25">
      <c r="A5" s="16" t="s">
        <v>3</v>
      </c>
      <c r="B5" s="17">
        <f t="shared" ref="B5:B11" si="0">(B13+B21)</f>
        <v>850</v>
      </c>
      <c r="C5" s="18">
        <v>722</v>
      </c>
      <c r="D5" s="19">
        <f t="shared" ref="D5:E7" si="1">D13+D21</f>
        <v>731</v>
      </c>
      <c r="E5" s="19">
        <f>E13+E21</f>
        <v>638</v>
      </c>
      <c r="F5" s="19">
        <f>F13+F21</f>
        <v>699</v>
      </c>
      <c r="G5" s="4"/>
    </row>
    <row r="6" spans="1:7" ht="15.75" x14ac:dyDescent="0.25">
      <c r="A6" s="16" t="s">
        <v>4</v>
      </c>
      <c r="B6" s="17">
        <f t="shared" si="0"/>
        <v>945</v>
      </c>
      <c r="C6" s="18">
        <v>933</v>
      </c>
      <c r="D6" s="19">
        <f t="shared" si="1"/>
        <v>686</v>
      </c>
      <c r="E6" s="19">
        <f t="shared" si="1"/>
        <v>761</v>
      </c>
      <c r="F6" s="19">
        <f>F14+F22</f>
        <v>633</v>
      </c>
      <c r="G6" s="4"/>
    </row>
    <row r="7" spans="1:7" ht="15.75" x14ac:dyDescent="0.25">
      <c r="A7" s="16" t="s">
        <v>5</v>
      </c>
      <c r="B7" s="17">
        <f t="shared" si="0"/>
        <v>943</v>
      </c>
      <c r="C7" s="18">
        <v>983</v>
      </c>
      <c r="D7" s="19">
        <f t="shared" si="1"/>
        <v>861</v>
      </c>
      <c r="E7" s="19">
        <f t="shared" si="1"/>
        <v>687</v>
      </c>
      <c r="F7" s="19">
        <f>F15+F23</f>
        <v>765</v>
      </c>
      <c r="G7" s="4"/>
    </row>
    <row r="8" spans="1:7" ht="15.75" x14ac:dyDescent="0.25">
      <c r="A8" s="16" t="s">
        <v>6</v>
      </c>
      <c r="B8" s="17">
        <f t="shared" si="0"/>
        <v>895</v>
      </c>
      <c r="C8" s="18">
        <v>931</v>
      </c>
      <c r="D8" s="19">
        <f>D24+D16</f>
        <v>932</v>
      </c>
      <c r="E8" s="19">
        <f>E16+E24</f>
        <v>825</v>
      </c>
      <c r="F8" s="19">
        <f>F16+F24</f>
        <v>671</v>
      </c>
      <c r="G8" s="4"/>
    </row>
    <row r="9" spans="1:7" ht="15.75" x14ac:dyDescent="0.25">
      <c r="A9" s="16" t="s">
        <v>7</v>
      </c>
      <c r="B9" s="17">
        <f t="shared" si="0"/>
        <v>916</v>
      </c>
      <c r="C9" s="18">
        <v>915</v>
      </c>
      <c r="D9" s="19">
        <f>D17+D25</f>
        <v>964</v>
      </c>
      <c r="E9" s="19">
        <f>E17+E25</f>
        <v>943</v>
      </c>
      <c r="F9" s="19">
        <f>F17+F25</f>
        <v>873</v>
      </c>
      <c r="G9" s="4"/>
    </row>
    <row r="10" spans="1:7" ht="15.75" x14ac:dyDescent="0.25">
      <c r="A10" s="16" t="s">
        <v>8</v>
      </c>
      <c r="B10" s="17">
        <f t="shared" si="0"/>
        <v>865</v>
      </c>
      <c r="C10" s="18">
        <v>876</v>
      </c>
      <c r="D10" s="19">
        <f>D18+D26</f>
        <v>790</v>
      </c>
      <c r="E10" s="19">
        <f>E18+E26</f>
        <v>836</v>
      </c>
      <c r="F10" s="19">
        <f>F18+F26</f>
        <v>880</v>
      </c>
      <c r="G10" s="4"/>
    </row>
    <row r="11" spans="1:7" ht="15.75" x14ac:dyDescent="0.25">
      <c r="A11" s="20" t="s">
        <v>9</v>
      </c>
      <c r="B11" s="21">
        <f t="shared" si="0"/>
        <v>770</v>
      </c>
      <c r="C11" s="22">
        <v>890</v>
      </c>
      <c r="D11" s="23">
        <v>604</v>
      </c>
      <c r="E11" s="23">
        <f>E19+E27</f>
        <v>822</v>
      </c>
      <c r="F11" s="23">
        <f>F19+F27</f>
        <v>771</v>
      </c>
      <c r="G11" s="4"/>
    </row>
    <row r="12" spans="1:7" ht="15.75" x14ac:dyDescent="0.25">
      <c r="A12" s="24" t="s">
        <v>10</v>
      </c>
      <c r="B12" s="25">
        <f>SUM(B13:B19)</f>
        <v>3088</v>
      </c>
      <c r="C12" s="26">
        <f>SUM(C13:C19)</f>
        <v>3088</v>
      </c>
      <c r="D12" s="27">
        <f>SUM(D13:D19)</f>
        <v>2926</v>
      </c>
      <c r="E12" s="28">
        <f>SUM(E13:E19)</f>
        <v>2720</v>
      </c>
      <c r="F12" s="28">
        <f>SUM(F13:F19)</f>
        <v>2600</v>
      </c>
      <c r="G12" s="4"/>
    </row>
    <row r="13" spans="1:7" ht="15.75" x14ac:dyDescent="0.25">
      <c r="A13" s="29" t="s">
        <v>3</v>
      </c>
      <c r="B13" s="17">
        <v>387</v>
      </c>
      <c r="C13" s="18">
        <v>370</v>
      </c>
      <c r="D13" s="30">
        <v>359</v>
      </c>
      <c r="E13" s="30">
        <v>338</v>
      </c>
      <c r="F13" s="30">
        <v>363</v>
      </c>
      <c r="G13" s="4"/>
    </row>
    <row r="14" spans="1:7" ht="15.75" x14ac:dyDescent="0.25">
      <c r="A14" s="29" t="s">
        <v>4</v>
      </c>
      <c r="B14" s="17">
        <v>451</v>
      </c>
      <c r="C14" s="18">
        <v>434</v>
      </c>
      <c r="D14" s="30">
        <v>354</v>
      </c>
      <c r="E14" s="30">
        <v>372</v>
      </c>
      <c r="F14" s="30">
        <v>334</v>
      </c>
      <c r="G14" s="4"/>
    </row>
    <row r="15" spans="1:7" ht="15.75" x14ac:dyDescent="0.25">
      <c r="A15" s="29" t="s">
        <v>5</v>
      </c>
      <c r="B15" s="17">
        <v>496</v>
      </c>
      <c r="C15" s="18">
        <v>476</v>
      </c>
      <c r="D15" s="30">
        <v>406</v>
      </c>
      <c r="E15" s="30">
        <v>360</v>
      </c>
      <c r="F15" s="30">
        <v>369</v>
      </c>
      <c r="G15" s="4"/>
    </row>
    <row r="16" spans="1:7" ht="15.75" x14ac:dyDescent="0.25">
      <c r="A16" s="29" t="s">
        <v>6</v>
      </c>
      <c r="B16" s="17">
        <v>433</v>
      </c>
      <c r="C16" s="18">
        <v>472</v>
      </c>
      <c r="D16" s="30">
        <v>483</v>
      </c>
      <c r="E16" s="30">
        <v>389</v>
      </c>
      <c r="F16" s="30">
        <v>343</v>
      </c>
      <c r="G16" s="4"/>
    </row>
    <row r="17" spans="1:7" ht="15.75" x14ac:dyDescent="0.25">
      <c r="A17" s="29" t="s">
        <v>7</v>
      </c>
      <c r="B17" s="17">
        <v>486</v>
      </c>
      <c r="C17" s="18">
        <v>435</v>
      </c>
      <c r="D17" s="30">
        <v>512</v>
      </c>
      <c r="E17" s="30">
        <v>458</v>
      </c>
      <c r="F17" s="30">
        <v>401</v>
      </c>
      <c r="G17" s="4"/>
    </row>
    <row r="18" spans="1:7" ht="15.75" x14ac:dyDescent="0.25">
      <c r="A18" s="29" t="s">
        <v>8</v>
      </c>
      <c r="B18" s="17">
        <v>446</v>
      </c>
      <c r="C18" s="18">
        <v>449</v>
      </c>
      <c r="D18" s="30">
        <v>422</v>
      </c>
      <c r="E18" s="30">
        <v>409</v>
      </c>
      <c r="F18" s="30">
        <v>426</v>
      </c>
      <c r="G18" s="4"/>
    </row>
    <row r="19" spans="1:7" ht="15.75" x14ac:dyDescent="0.25">
      <c r="A19" s="31" t="s">
        <v>9</v>
      </c>
      <c r="B19" s="21">
        <v>389</v>
      </c>
      <c r="C19" s="22">
        <v>452</v>
      </c>
      <c r="D19" s="32">
        <v>390</v>
      </c>
      <c r="E19" s="32">
        <v>394</v>
      </c>
      <c r="F19" s="32">
        <v>364</v>
      </c>
      <c r="G19" s="4"/>
    </row>
    <row r="20" spans="1:7" ht="15.75" x14ac:dyDescent="0.25">
      <c r="A20" s="24" t="s">
        <v>11</v>
      </c>
      <c r="B20" s="33">
        <f>SUM(B21:B27)</f>
        <v>3096</v>
      </c>
      <c r="C20" s="34">
        <f>SUM(C21:C27)</f>
        <v>3162</v>
      </c>
      <c r="D20" s="28">
        <f>SUM(D21:D27)</f>
        <v>2776</v>
      </c>
      <c r="E20" s="28">
        <f>SUM(E21:E27)</f>
        <v>2792</v>
      </c>
      <c r="F20" s="28">
        <f>SUM(F21:F27)</f>
        <v>2692</v>
      </c>
      <c r="G20" s="4"/>
    </row>
    <row r="21" spans="1:7" ht="15.75" x14ac:dyDescent="0.25">
      <c r="A21" s="29" t="s">
        <v>3</v>
      </c>
      <c r="B21" s="17">
        <v>463</v>
      </c>
      <c r="C21" s="18">
        <v>352</v>
      </c>
      <c r="D21" s="30">
        <v>372</v>
      </c>
      <c r="E21" s="30">
        <v>300</v>
      </c>
      <c r="F21" s="30">
        <v>336</v>
      </c>
      <c r="G21" s="4"/>
    </row>
    <row r="22" spans="1:7" ht="15.75" x14ac:dyDescent="0.25">
      <c r="A22" s="29" t="s">
        <v>4</v>
      </c>
      <c r="B22" s="17">
        <v>494</v>
      </c>
      <c r="C22" s="18">
        <v>499</v>
      </c>
      <c r="D22" s="30">
        <v>332</v>
      </c>
      <c r="E22" s="30">
        <v>389</v>
      </c>
      <c r="F22" s="30">
        <v>299</v>
      </c>
      <c r="G22" s="4"/>
    </row>
    <row r="23" spans="1:7" ht="15.75" x14ac:dyDescent="0.25">
      <c r="A23" s="29" t="s">
        <v>5</v>
      </c>
      <c r="B23" s="17">
        <v>447</v>
      </c>
      <c r="C23" s="18">
        <v>507</v>
      </c>
      <c r="D23" s="30">
        <v>455</v>
      </c>
      <c r="E23" s="30">
        <v>327</v>
      </c>
      <c r="F23" s="30">
        <v>396</v>
      </c>
      <c r="G23" s="4"/>
    </row>
    <row r="24" spans="1:7" ht="15.75" x14ac:dyDescent="0.25">
      <c r="A24" s="29" t="s">
        <v>6</v>
      </c>
      <c r="B24" s="17">
        <v>462</v>
      </c>
      <c r="C24" s="18">
        <v>459</v>
      </c>
      <c r="D24" s="30">
        <v>449</v>
      </c>
      <c r="E24" s="30">
        <v>436</v>
      </c>
      <c r="F24" s="30">
        <v>328</v>
      </c>
      <c r="G24" s="4"/>
    </row>
    <row r="25" spans="1:7" ht="15.75" x14ac:dyDescent="0.25">
      <c r="A25" s="29" t="s">
        <v>7</v>
      </c>
      <c r="B25" s="17">
        <v>430</v>
      </c>
      <c r="C25" s="18">
        <v>480</v>
      </c>
      <c r="D25" s="30">
        <v>452</v>
      </c>
      <c r="E25" s="30">
        <v>485</v>
      </c>
      <c r="F25" s="30">
        <v>472</v>
      </c>
      <c r="G25" s="4"/>
    </row>
    <row r="26" spans="1:7" ht="15.75" x14ac:dyDescent="0.25">
      <c r="A26" s="29" t="s">
        <v>8</v>
      </c>
      <c r="B26" s="17">
        <v>419</v>
      </c>
      <c r="C26" s="18">
        <v>427</v>
      </c>
      <c r="D26" s="30">
        <v>368</v>
      </c>
      <c r="E26" s="30">
        <v>427</v>
      </c>
      <c r="F26" s="30">
        <v>454</v>
      </c>
      <c r="G26" s="4"/>
    </row>
    <row r="27" spans="1:7" ht="15.75" x14ac:dyDescent="0.25">
      <c r="A27" s="31" t="s">
        <v>9</v>
      </c>
      <c r="B27" s="17">
        <v>381</v>
      </c>
      <c r="C27" s="18">
        <v>438</v>
      </c>
      <c r="D27" s="30">
        <v>348</v>
      </c>
      <c r="E27" s="32">
        <v>428</v>
      </c>
      <c r="F27" s="32">
        <v>407</v>
      </c>
      <c r="G27" s="4"/>
    </row>
    <row r="28" spans="1:7" ht="15.75" x14ac:dyDescent="0.25">
      <c r="A28" s="24" t="s">
        <v>12</v>
      </c>
      <c r="B28" s="25">
        <f>B29+B30</f>
        <v>1559</v>
      </c>
      <c r="C28" s="26">
        <f>C29+C30</f>
        <v>1546</v>
      </c>
      <c r="D28" s="27">
        <f>D29+D30</f>
        <v>1537</v>
      </c>
      <c r="E28" s="28">
        <f>E29+E30</f>
        <v>1635</v>
      </c>
      <c r="F28" s="28">
        <f>F29+F30</f>
        <v>1634</v>
      </c>
      <c r="G28" s="4"/>
    </row>
    <row r="29" spans="1:7" ht="15.75" x14ac:dyDescent="0.25">
      <c r="A29" s="16" t="s">
        <v>13</v>
      </c>
      <c r="B29" s="17">
        <f>(B32+B35)</f>
        <v>818</v>
      </c>
      <c r="C29" s="18">
        <v>808</v>
      </c>
      <c r="D29" s="30">
        <f>D32+D35</f>
        <v>869</v>
      </c>
      <c r="E29" s="19">
        <f>E32+E35</f>
        <v>860</v>
      </c>
      <c r="F29" s="19">
        <f>F32+F35</f>
        <v>893</v>
      </c>
      <c r="G29" s="4"/>
    </row>
    <row r="30" spans="1:7" ht="15.75" x14ac:dyDescent="0.25">
      <c r="A30" s="20" t="s">
        <v>14</v>
      </c>
      <c r="B30" s="21">
        <f>(B33+B36)</f>
        <v>741</v>
      </c>
      <c r="C30" s="22">
        <v>738</v>
      </c>
      <c r="D30" s="32">
        <f>D36+D33</f>
        <v>668</v>
      </c>
      <c r="E30" s="23">
        <f>E33+E36</f>
        <v>775</v>
      </c>
      <c r="F30" s="23">
        <f>F33+F36</f>
        <v>741</v>
      </c>
      <c r="G30" s="4"/>
    </row>
    <row r="31" spans="1:7" ht="15.75" x14ac:dyDescent="0.25">
      <c r="A31" s="24" t="s">
        <v>10</v>
      </c>
      <c r="B31" s="25">
        <f>B32+B33</f>
        <v>735</v>
      </c>
      <c r="C31" s="26">
        <f>C32+C33</f>
        <v>732</v>
      </c>
      <c r="D31" s="27">
        <f>D32+D33</f>
        <v>765</v>
      </c>
      <c r="E31" s="28">
        <f>E32+E33</f>
        <v>812</v>
      </c>
      <c r="F31" s="28">
        <f>F32+F33</f>
        <v>784</v>
      </c>
      <c r="G31" s="4"/>
    </row>
    <row r="32" spans="1:7" ht="15.75" x14ac:dyDescent="0.25">
      <c r="A32" s="29" t="s">
        <v>13</v>
      </c>
      <c r="B32" s="17">
        <v>375</v>
      </c>
      <c r="C32" s="18">
        <v>385</v>
      </c>
      <c r="D32" s="30">
        <v>440</v>
      </c>
      <c r="E32" s="30">
        <v>416</v>
      </c>
      <c r="F32" s="30">
        <v>436</v>
      </c>
      <c r="G32" s="4"/>
    </row>
    <row r="33" spans="1:8" ht="15.75" x14ac:dyDescent="0.25">
      <c r="A33" s="31" t="s">
        <v>14</v>
      </c>
      <c r="B33" s="21">
        <v>360</v>
      </c>
      <c r="C33" s="22">
        <v>347</v>
      </c>
      <c r="D33" s="32">
        <v>325</v>
      </c>
      <c r="E33" s="32">
        <v>396</v>
      </c>
      <c r="F33" s="32">
        <v>348</v>
      </c>
      <c r="G33" s="4"/>
    </row>
    <row r="34" spans="1:8" ht="15.75" x14ac:dyDescent="0.25">
      <c r="A34" s="24" t="s">
        <v>11</v>
      </c>
      <c r="B34" s="33">
        <f>B35+B36</f>
        <v>824</v>
      </c>
      <c r="C34" s="34">
        <f>C35+C36</f>
        <v>814</v>
      </c>
      <c r="D34" s="28">
        <f>D35+D36</f>
        <v>772</v>
      </c>
      <c r="E34" s="28">
        <f>E35+E36</f>
        <v>823</v>
      </c>
      <c r="F34" s="28">
        <f>F35+F36</f>
        <v>850</v>
      </c>
      <c r="G34" s="4"/>
    </row>
    <row r="35" spans="1:8" ht="15.75" x14ac:dyDescent="0.25">
      <c r="A35" s="29" t="s">
        <v>13</v>
      </c>
      <c r="B35" s="17">
        <v>443</v>
      </c>
      <c r="C35" s="18">
        <v>423</v>
      </c>
      <c r="D35" s="30">
        <v>429</v>
      </c>
      <c r="E35" s="30">
        <v>444</v>
      </c>
      <c r="F35" s="30">
        <v>457</v>
      </c>
      <c r="G35" s="4"/>
    </row>
    <row r="36" spans="1:8" ht="15.75" x14ac:dyDescent="0.25">
      <c r="A36" s="31" t="s">
        <v>14</v>
      </c>
      <c r="B36" s="21">
        <v>381</v>
      </c>
      <c r="C36" s="22">
        <v>391</v>
      </c>
      <c r="D36" s="32">
        <v>343</v>
      </c>
      <c r="E36" s="32">
        <v>379</v>
      </c>
      <c r="F36" s="32">
        <v>393</v>
      </c>
      <c r="G36" s="4"/>
    </row>
    <row r="37" spans="1:8" ht="15.75" x14ac:dyDescent="0.25">
      <c r="A37" s="24" t="s">
        <v>12</v>
      </c>
      <c r="B37" s="33">
        <f>B38+B39</f>
        <v>1107</v>
      </c>
      <c r="C37" s="34">
        <f>C38+C39</f>
        <v>1121</v>
      </c>
      <c r="D37" s="28">
        <f>D38+D39</f>
        <v>1185</v>
      </c>
      <c r="E37" s="28">
        <f>E38+E39</f>
        <v>1216</v>
      </c>
      <c r="F37" s="28">
        <f>F38+F39</f>
        <v>1267</v>
      </c>
      <c r="G37" s="4"/>
    </row>
    <row r="38" spans="1:8" ht="15.75" x14ac:dyDescent="0.25">
      <c r="A38" s="16" t="s">
        <v>15</v>
      </c>
      <c r="B38" s="17">
        <f>(B41+B44)</f>
        <v>614</v>
      </c>
      <c r="C38" s="18">
        <v>650</v>
      </c>
      <c r="D38" s="19">
        <f>D41+D44</f>
        <v>650</v>
      </c>
      <c r="E38" s="19">
        <f>E41+E44</f>
        <v>616</v>
      </c>
      <c r="F38" s="19">
        <f>F41+F44</f>
        <v>711</v>
      </c>
      <c r="G38" s="4"/>
    </row>
    <row r="39" spans="1:8" ht="15.75" x14ac:dyDescent="0.25">
      <c r="A39" s="20" t="s">
        <v>16</v>
      </c>
      <c r="B39" s="17">
        <f>(B42+B45)</f>
        <v>493</v>
      </c>
      <c r="C39" s="18">
        <v>471</v>
      </c>
      <c r="D39" s="19">
        <f>D42+D45</f>
        <v>535</v>
      </c>
      <c r="E39" s="23">
        <f>E42+E45</f>
        <v>600</v>
      </c>
      <c r="F39" s="23">
        <f>F42+F45</f>
        <v>556</v>
      </c>
      <c r="G39" s="4"/>
    </row>
    <row r="40" spans="1:8" ht="15.75" x14ac:dyDescent="0.25">
      <c r="A40" s="24" t="s">
        <v>10</v>
      </c>
      <c r="B40" s="25">
        <f>B41+B42</f>
        <v>556</v>
      </c>
      <c r="C40" s="26">
        <f>C41+C42</f>
        <v>540</v>
      </c>
      <c r="D40" s="27">
        <f>D41+D42</f>
        <v>563</v>
      </c>
      <c r="E40" s="28">
        <f>E41+E42</f>
        <v>594</v>
      </c>
      <c r="F40" s="28">
        <f>F41+F42</f>
        <v>634</v>
      </c>
      <c r="G40" s="4"/>
    </row>
    <row r="41" spans="1:8" ht="15.75" x14ac:dyDescent="0.25">
      <c r="A41" s="29" t="s">
        <v>15</v>
      </c>
      <c r="B41" s="17">
        <v>301</v>
      </c>
      <c r="C41" s="18">
        <v>304</v>
      </c>
      <c r="D41" s="30">
        <v>303</v>
      </c>
      <c r="E41" s="30">
        <v>312</v>
      </c>
      <c r="F41" s="30">
        <v>354</v>
      </c>
      <c r="G41" s="4"/>
    </row>
    <row r="42" spans="1:8" ht="15.75" x14ac:dyDescent="0.25">
      <c r="A42" s="31" t="s">
        <v>16</v>
      </c>
      <c r="B42" s="21">
        <v>255</v>
      </c>
      <c r="C42" s="22">
        <v>236</v>
      </c>
      <c r="D42" s="32">
        <v>260</v>
      </c>
      <c r="E42" s="32">
        <v>282</v>
      </c>
      <c r="F42" s="32">
        <v>280</v>
      </c>
      <c r="G42" s="4"/>
    </row>
    <row r="43" spans="1:8" ht="15.75" x14ac:dyDescent="0.25">
      <c r="A43" s="24" t="s">
        <v>11</v>
      </c>
      <c r="B43" s="33">
        <f>B44+B45</f>
        <v>551</v>
      </c>
      <c r="C43" s="34">
        <f>C44+C45</f>
        <v>581</v>
      </c>
      <c r="D43" s="28">
        <f>D44+D45</f>
        <v>622</v>
      </c>
      <c r="E43" s="28">
        <f>E44+E45</f>
        <v>622</v>
      </c>
      <c r="F43" s="28">
        <f>F44+F45</f>
        <v>633</v>
      </c>
      <c r="G43" s="4"/>
    </row>
    <row r="44" spans="1:8" ht="15.75" x14ac:dyDescent="0.25">
      <c r="A44" s="29" t="s">
        <v>15</v>
      </c>
      <c r="B44" s="17">
        <v>313</v>
      </c>
      <c r="C44" s="18">
        <v>346</v>
      </c>
      <c r="D44" s="30">
        <v>347</v>
      </c>
      <c r="E44" s="30">
        <v>304</v>
      </c>
      <c r="F44" s="30">
        <v>357</v>
      </c>
      <c r="G44" s="4"/>
    </row>
    <row r="45" spans="1:8" ht="15.75" x14ac:dyDescent="0.25">
      <c r="A45" s="31" t="s">
        <v>16</v>
      </c>
      <c r="B45" s="17">
        <v>238</v>
      </c>
      <c r="C45" s="18">
        <v>235</v>
      </c>
      <c r="D45" s="30">
        <v>275</v>
      </c>
      <c r="E45" s="32">
        <v>318</v>
      </c>
      <c r="F45" s="32">
        <v>276</v>
      </c>
      <c r="G45" s="4"/>
    </row>
    <row r="46" spans="1:8" ht="15.75" x14ac:dyDescent="0.25">
      <c r="A46" s="24" t="s">
        <v>12</v>
      </c>
      <c r="B46" s="25">
        <f>B47+B48</f>
        <v>301</v>
      </c>
      <c r="C46" s="26">
        <f>C47+C48</f>
        <v>229</v>
      </c>
      <c r="D46" s="27">
        <f>D47+D48</f>
        <v>357</v>
      </c>
      <c r="E46" s="28">
        <f>E47+E48</f>
        <v>859</v>
      </c>
      <c r="F46" s="28">
        <f>F47+F48</f>
        <v>970</v>
      </c>
      <c r="G46" s="35"/>
    </row>
    <row r="47" spans="1:8" ht="15.75" x14ac:dyDescent="0.25">
      <c r="A47" s="16" t="s">
        <v>17</v>
      </c>
      <c r="B47" s="17">
        <f>(B50+B53)</f>
        <v>158</v>
      </c>
      <c r="C47" s="18">
        <v>103</v>
      </c>
      <c r="D47" s="19">
        <f>D50+D53</f>
        <v>252</v>
      </c>
      <c r="E47" s="19">
        <f>E50+E53</f>
        <v>433</v>
      </c>
      <c r="F47" s="19">
        <f>F50+F53</f>
        <v>412</v>
      </c>
      <c r="G47" s="4"/>
    </row>
    <row r="48" spans="1:8" ht="15.75" x14ac:dyDescent="0.25">
      <c r="A48" s="20" t="s">
        <v>18</v>
      </c>
      <c r="B48" s="17">
        <f>(B51+B54)</f>
        <v>143</v>
      </c>
      <c r="C48" s="18">
        <v>126</v>
      </c>
      <c r="D48" s="19">
        <f>D51+D54</f>
        <v>105</v>
      </c>
      <c r="E48" s="23">
        <v>426</v>
      </c>
      <c r="F48" s="23">
        <f>F51+F54</f>
        <v>558</v>
      </c>
      <c r="G48" s="4"/>
      <c r="H48" s="38"/>
    </row>
    <row r="49" spans="1:7" ht="15.75" x14ac:dyDescent="0.25">
      <c r="A49" s="24" t="s">
        <v>10</v>
      </c>
      <c r="B49" s="25">
        <f>B50+B51</f>
        <v>227</v>
      </c>
      <c r="C49" s="26">
        <f>C50+C51</f>
        <v>163</v>
      </c>
      <c r="D49" s="27">
        <f>D50+D51</f>
        <v>197</v>
      </c>
      <c r="E49" s="28">
        <f>E50+E51</f>
        <v>442</v>
      </c>
      <c r="F49" s="28">
        <f>F50+F51</f>
        <v>510</v>
      </c>
      <c r="G49" s="4"/>
    </row>
    <row r="50" spans="1:7" ht="15.75" x14ac:dyDescent="0.25">
      <c r="A50" s="29" t="s">
        <v>17</v>
      </c>
      <c r="B50" s="17">
        <v>118</v>
      </c>
      <c r="C50" s="18">
        <v>64</v>
      </c>
      <c r="D50" s="19">
        <v>131</v>
      </c>
      <c r="E50" s="30">
        <v>217</v>
      </c>
      <c r="F50" s="30">
        <v>217</v>
      </c>
      <c r="G50" s="4"/>
    </row>
    <row r="51" spans="1:7" ht="15.75" x14ac:dyDescent="0.25">
      <c r="A51" s="31" t="s">
        <v>18</v>
      </c>
      <c r="B51" s="21">
        <v>109</v>
      </c>
      <c r="C51" s="22">
        <v>99</v>
      </c>
      <c r="D51" s="23">
        <v>66</v>
      </c>
      <c r="E51" s="32">
        <v>225</v>
      </c>
      <c r="F51" s="32">
        <v>293</v>
      </c>
      <c r="G51" s="4"/>
    </row>
    <row r="52" spans="1:7" ht="15.75" x14ac:dyDescent="0.25">
      <c r="A52" s="24" t="s">
        <v>11</v>
      </c>
      <c r="B52" s="33">
        <f>B53</f>
        <v>40</v>
      </c>
      <c r="C52" s="34">
        <f>C53+C54</f>
        <v>66</v>
      </c>
      <c r="D52" s="28">
        <f>D53+D54</f>
        <v>160</v>
      </c>
      <c r="E52" s="28">
        <f>E53+E54</f>
        <v>402</v>
      </c>
      <c r="F52" s="28">
        <f>F53+F54</f>
        <v>460</v>
      </c>
      <c r="G52" s="4"/>
    </row>
    <row r="53" spans="1:7" ht="15.75" x14ac:dyDescent="0.25">
      <c r="A53" s="29" t="s">
        <v>17</v>
      </c>
      <c r="B53" s="17">
        <v>40</v>
      </c>
      <c r="C53" s="18">
        <v>39</v>
      </c>
      <c r="D53" s="19">
        <v>121</v>
      </c>
      <c r="E53" s="30">
        <v>216</v>
      </c>
      <c r="F53" s="30">
        <v>195</v>
      </c>
      <c r="G53" s="4"/>
    </row>
    <row r="54" spans="1:7" ht="15.75" x14ac:dyDescent="0.25">
      <c r="A54" s="31" t="s">
        <v>18</v>
      </c>
      <c r="B54" s="21">
        <v>34</v>
      </c>
      <c r="C54" s="22">
        <v>27</v>
      </c>
      <c r="D54" s="23">
        <v>39</v>
      </c>
      <c r="E54" s="32">
        <v>186</v>
      </c>
      <c r="F54" s="32">
        <v>265</v>
      </c>
      <c r="G54" s="4"/>
    </row>
    <row r="55" spans="1:7" ht="15.75" x14ac:dyDescent="0.25">
      <c r="A55" s="37" t="s">
        <v>19</v>
      </c>
      <c r="B55" s="36"/>
      <c r="C55" s="36"/>
      <c r="D55" s="3"/>
      <c r="E55" s="3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2015-04-01T05:39:58Z</dcterms:created>
  <dcterms:modified xsi:type="dcterms:W3CDTF">2015-08-12T12:36:43Z</dcterms:modified>
</cp:coreProperties>
</file>