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\Updated CPI\Linked index\"/>
    </mc:Choice>
  </mc:AlternateContent>
  <xr:revisionPtr revIDLastSave="0" documentId="13_ncr:1_{34409527-5D25-404C-BA9B-A27BB349E9DB}" xr6:coauthVersionLast="46" xr6:coauthVersionMax="46" xr10:uidLastSave="{00000000-0000-0000-0000-000000000000}"/>
  <bookViews>
    <workbookView xWindow="-120" yWindow="-120" windowWidth="29040" windowHeight="15840" xr2:uid="{09BCB2C7-F364-4DEE-AFCC-302E8319734D}"/>
  </bookViews>
  <sheets>
    <sheet name="Annual CPI series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 l="1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</calcChain>
</file>

<file path=xl/sharedStrings.xml><?xml version="1.0" encoding="utf-8"?>
<sst xmlns="http://schemas.openxmlformats.org/spreadsheetml/2006/main" count="38" uniqueCount="21">
  <si>
    <t>Division</t>
  </si>
  <si>
    <t>Weight (%)</t>
  </si>
  <si>
    <t>All item</t>
  </si>
  <si>
    <t>Food</t>
  </si>
  <si>
    <t>Food and non-alcoholic beverages</t>
  </si>
  <si>
    <t>Alcoholic beverages and betel nuts</t>
  </si>
  <si>
    <t>Non-food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</si>
  <si>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</si>
  <si>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</si>
  <si>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</si>
  <si>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</si>
  <si>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</si>
  <si>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</si>
  <si>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</si>
  <si>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</si>
  <si>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</si>
  <si>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</si>
  <si>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Index (April 2019=100)</t>
  </si>
  <si>
    <t>Percent change</t>
  </si>
  <si>
    <t>Table 1: Annual Index (April 2019=100)</t>
  </si>
  <si>
    <t>Table 2: Annual 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</si>
</sst>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4" fillId="0" borderId="1" xfId="1" applyFont="1" applyBorder="1"/>
    <xf numFmtId="2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2" fillId="0" borderId="0" xfId="0" applyNumberFormat="1" applyFont="1"/>
    <xf numFmtId="0" fontId="4" fillId="0" borderId="0" xfId="1" applyFont="1"/>
    <xf numFmtId="2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2" fontId="1" fillId="0" borderId="0" xfId="0" applyNumberFormat="1" applyFont="1"/>
    <xf numFmtId="0" fontId="5" fillId="0" borderId="0" xfId="1" applyFont="1" applyAlignment="1">
      <alignment horizontal="left" wrapText="1" indent="1"/>
    </xf>
    <xf numFmtId="2" fontId="5" fillId="0" borderId="0" xfId="0" applyNumberFormat="1" applyFont="1"/>
    <xf numFmtId="164" fontId="5" fillId="0" borderId="0" xfId="0" applyNumberFormat="1" applyFont="1" applyAlignment="1">
      <alignment wrapText="1"/>
    </xf>
    <xf numFmtId="0" fontId="4" fillId="0" borderId="0" xfId="1" applyFont="1" applyAlignment="1">
      <alignment wrapText="1"/>
    </xf>
    <xf numFmtId="2" fontId="4" fillId="0" borderId="0" xfId="0" applyNumberFormat="1" applyFont="1"/>
    <xf numFmtId="0" fontId="5" fillId="0" borderId="2" xfId="1" applyFont="1" applyBorder="1" applyAlignment="1">
      <alignment horizontal="left" wrapText="1" indent="1"/>
    </xf>
    <xf numFmtId="2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2" fontId="2" fillId="0" borderId="2" xfId="0" applyNumberFormat="1" applyFont="1" applyBorder="1"/>
    <xf numFmtId="2" fontId="5" fillId="0" borderId="0" xfId="0" applyNumberFormat="1" applyFont="1" applyAlignment="1">
      <alignment wrapText="1"/>
    </xf>
    <xf numFmtId="2" fontId="5" fillId="0" borderId="2" xfId="0" applyNumberFormat="1" applyFont="1" applyBorder="1" applyAlignment="1">
      <alignment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Normal" xfId="0" builtinId="0"/>
    <cellStyle name="Normal 5" xfId="1" xr:uid="{2697A9A1-8E80-4120-97A3-4897D75C21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1.%20Price%20Index/CPI/2019/Updated%20CPI/Index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  <sheetName val="Index"/>
      <sheetName val="Index_Local"/>
      <sheetName val="Index_Import"/>
      <sheetName val="Group"/>
      <sheetName val="Pub_Y-o-Y"/>
      <sheetName val="Annual"/>
      <sheetName val="Contribution"/>
      <sheetName val="Pub_M-o-M"/>
      <sheetName val="Division_Local"/>
      <sheetName val="Division_Import"/>
      <sheetName val="PPN"/>
    </sheetNames>
    <sheetDataSet>
      <sheetData sheetId="0"/>
      <sheetData sheetId="1"/>
      <sheetData sheetId="2"/>
      <sheetData sheetId="3"/>
      <sheetData sheetId="4"/>
      <sheetData sheetId="5">
        <row r="4">
          <cell r="M4">
            <v>99.49</v>
          </cell>
          <cell r="N4">
            <v>99.598665706787671</v>
          </cell>
          <cell r="O4">
            <v>99.709057568611954</v>
          </cell>
          <cell r="P4">
            <v>100</v>
          </cell>
          <cell r="Q4">
            <v>99.797783334302636</v>
          </cell>
          <cell r="R4">
            <v>99.648443282782978</v>
          </cell>
          <cell r="S4">
            <v>100.01975385450768</v>
          </cell>
          <cell r="T4">
            <v>100.21955052587239</v>
          </cell>
          <cell r="U4">
            <v>100.25210390286544</v>
          </cell>
          <cell r="V4">
            <v>100.81747164900194</v>
          </cell>
          <cell r="W4">
            <v>101.24139026260976</v>
          </cell>
          <cell r="X4">
            <v>101.62052521807203</v>
          </cell>
          <cell r="Y4">
            <v>101.91239655617974</v>
          </cell>
          <cell r="Z4">
            <v>102.04605642196324</v>
          </cell>
          <cell r="AA4">
            <v>102.95878665984907</v>
          </cell>
          <cell r="AB4">
            <v>104.55099058392949</v>
          </cell>
          <cell r="AC4">
            <v>103.96155342613152</v>
          </cell>
          <cell r="AD4">
            <v>104.17271778781087</v>
          </cell>
          <cell r="AE4">
            <v>107.57890205739962</v>
          </cell>
          <cell r="AF4">
            <v>107.67716886160161</v>
          </cell>
          <cell r="AG4">
            <v>108.29373055061063</v>
          </cell>
          <cell r="AH4">
            <v>108.63016267659545</v>
          </cell>
          <cell r="AI4">
            <v>108.85193186948236</v>
          </cell>
          <cell r="AJ4">
            <v>109.46262844473698</v>
          </cell>
        </row>
        <row r="5">
          <cell r="M5">
            <v>99.549193012848519</v>
          </cell>
          <cell r="N5">
            <v>99.436393283393755</v>
          </cell>
          <cell r="O5">
            <v>99.548244966372906</v>
          </cell>
          <cell r="P5">
            <v>100</v>
          </cell>
          <cell r="Q5">
            <v>99.451865502319947</v>
          </cell>
          <cell r="R5">
            <v>99.119294390245571</v>
          </cell>
          <cell r="S5">
            <v>99.591863670729197</v>
          </cell>
          <cell r="T5">
            <v>99.916893077726428</v>
          </cell>
          <cell r="U5">
            <v>100.00324948368323</v>
          </cell>
          <cell r="V5">
            <v>101.25573868326532</v>
          </cell>
          <cell r="W5">
            <v>102.23864837169911</v>
          </cell>
          <cell r="X5">
            <v>102.98742121782523</v>
          </cell>
          <cell r="Y5">
            <v>103.43559022935169</v>
          </cell>
          <cell r="Z5">
            <v>103.78907077613516</v>
          </cell>
          <cell r="AA5">
            <v>106.04762059939748</v>
          </cell>
          <cell r="AB5">
            <v>109.23923379213819</v>
          </cell>
          <cell r="AC5">
            <v>108.16648017570033</v>
          </cell>
          <cell r="AD5">
            <v>107.97663070254377</v>
          </cell>
          <cell r="AE5">
            <v>114.44086881837623</v>
          </cell>
          <cell r="AF5">
            <v>114.58160963414956</v>
          </cell>
          <cell r="AG5">
            <v>116.41880578926423</v>
          </cell>
          <cell r="AH5">
            <v>116.89633025302919</v>
          </cell>
          <cell r="AI5">
            <v>117.33592654791521</v>
          </cell>
          <cell r="AJ5">
            <v>118.25375583499169</v>
          </cell>
        </row>
        <row r="6">
          <cell r="M6">
            <v>99.520828346225642</v>
          </cell>
          <cell r="N6">
            <v>99.398804149724441</v>
          </cell>
          <cell r="O6">
            <v>99.516597264750729</v>
          </cell>
          <cell r="P6">
            <v>100</v>
          </cell>
          <cell r="Q6">
            <v>99.468112540466777</v>
          </cell>
          <cell r="R6">
            <v>99.145450203518209</v>
          </cell>
          <cell r="S6">
            <v>99.579645188062941</v>
          </cell>
          <cell r="T6">
            <v>99.93609962861899</v>
          </cell>
          <cell r="U6">
            <v>100.00841304028314</v>
          </cell>
          <cell r="V6">
            <v>101.32247681595841</v>
          </cell>
          <cell r="W6">
            <v>102.36817918047055</v>
          </cell>
          <cell r="X6">
            <v>103.17871902875365</v>
          </cell>
          <cell r="Y6">
            <v>103.65824682547286</v>
          </cell>
          <cell r="Z6">
            <v>104.01221898181052</v>
          </cell>
          <cell r="AA6">
            <v>106.25217782329992</v>
          </cell>
          <cell r="AB6">
            <v>109.49473457015667</v>
          </cell>
          <cell r="AC6">
            <v>108.41126451001448</v>
          </cell>
          <cell r="AD6">
            <v>108.10883511486003</v>
          </cell>
          <cell r="AE6">
            <v>114.9622245895078</v>
          </cell>
          <cell r="AF6">
            <v>114.97117723991518</v>
          </cell>
          <cell r="AG6">
            <v>116.69909980656816</v>
          </cell>
          <cell r="AH6">
            <v>117.29314384966861</v>
          </cell>
          <cell r="AI6">
            <v>117.61996847158434</v>
          </cell>
          <cell r="AJ6">
            <v>118.608424575814</v>
          </cell>
        </row>
        <row r="7">
          <cell r="M7">
            <v>99.895179551109308</v>
          </cell>
          <cell r="N7">
            <v>99.895179551109337</v>
          </cell>
          <cell r="O7">
            <v>99.93436126379936</v>
          </cell>
          <cell r="P7">
            <v>100</v>
          </cell>
          <cell r="Q7">
            <v>99.232685892965549</v>
          </cell>
          <cell r="R7">
            <v>98.766698086099112</v>
          </cell>
          <cell r="S7">
            <v>99.757038641829595</v>
          </cell>
          <cell r="T7">
            <v>99.657842555833795</v>
          </cell>
          <cell r="U7">
            <v>99.933534403273555</v>
          </cell>
          <cell r="V7">
            <v>100.35863965420026</v>
          </cell>
          <cell r="W7">
            <v>100.50512230987134</v>
          </cell>
          <cell r="X7">
            <v>100.43815013763405</v>
          </cell>
          <cell r="Y7">
            <v>100.47473161976527</v>
          </cell>
          <cell r="Z7">
            <v>100.82161933016518</v>
          </cell>
          <cell r="AA7">
            <v>103.32305581156537</v>
          </cell>
          <cell r="AB7">
            <v>105.84617382904126</v>
          </cell>
          <cell r="AC7">
            <v>104.9139581027577</v>
          </cell>
          <cell r="AD7">
            <v>106.2067792479676</v>
          </cell>
          <cell r="AE7">
            <v>107.62651780659982</v>
          </cell>
          <cell r="AF7">
            <v>109.44744943451209</v>
          </cell>
          <cell r="AG7">
            <v>112.69833216332218</v>
          </cell>
          <cell r="AH7">
            <v>111.66647390422386</v>
          </cell>
          <cell r="AI7">
            <v>113.56606139475242</v>
          </cell>
          <cell r="AJ7">
            <v>113.56606139475242</v>
          </cell>
        </row>
        <row r="8">
          <cell r="M8">
            <v>99.442947758691929</v>
          </cell>
          <cell r="N8">
            <v>99.706633605409749</v>
          </cell>
          <cell r="O8">
            <v>99.816052709204499</v>
          </cell>
          <cell r="P8">
            <v>100</v>
          </cell>
          <cell r="Q8">
            <v>100.09275555115525</v>
          </cell>
          <cell r="R8">
            <v>100.10043450014277</v>
          </cell>
          <cell r="S8">
            <v>100.3849009625481</v>
          </cell>
          <cell r="T8">
            <v>100.47752675730796</v>
          </cell>
          <cell r="U8">
            <v>100.46411427908662</v>
          </cell>
          <cell r="V8">
            <v>100.44644121780358</v>
          </cell>
          <cell r="W8">
            <v>100.40138354435969</v>
          </cell>
          <cell r="X8">
            <v>100.47295192704114</v>
          </cell>
          <cell r="Y8">
            <v>100.63534725240419</v>
          </cell>
          <cell r="Z8">
            <v>100.58754717520651</v>
          </cell>
          <cell r="AA8">
            <v>100.40415135508159</v>
          </cell>
          <cell r="AB8">
            <v>100.72457413967369</v>
          </cell>
          <cell r="AC8">
            <v>100.51618588525919</v>
          </cell>
          <cell r="AD8">
            <v>101.04498268621425</v>
          </cell>
          <cell r="AE8">
            <v>102.07078784003161</v>
          </cell>
          <cell r="AF8">
            <v>102.13658309970744</v>
          </cell>
          <cell r="AG8">
            <v>101.83493841881561</v>
          </cell>
          <cell r="AH8">
            <v>102.06524819668635</v>
          </cell>
          <cell r="AI8">
            <v>102.12471551856987</v>
          </cell>
          <cell r="AJ8">
            <v>102.5060567322918</v>
          </cell>
        </row>
        <row r="9">
          <cell r="M9">
            <v>99.487762829520449</v>
          </cell>
          <cell r="N9">
            <v>99.621788784224179</v>
          </cell>
          <cell r="O9">
            <v>99.623402626761248</v>
          </cell>
          <cell r="P9">
            <v>100</v>
          </cell>
          <cell r="Q9">
            <v>100.00191033665445</v>
          </cell>
          <cell r="R9">
            <v>99.988124120616519</v>
          </cell>
          <cell r="S9">
            <v>100.38675087818588</v>
          </cell>
          <cell r="T9">
            <v>100.38675087818588</v>
          </cell>
          <cell r="U9">
            <v>100.38675087818588</v>
          </cell>
          <cell r="V9">
            <v>100.19944908711915</v>
          </cell>
          <cell r="W9">
            <v>100.19944908711915</v>
          </cell>
          <cell r="X9">
            <v>100.19944908711915</v>
          </cell>
          <cell r="Y9">
            <v>100.26841060322324</v>
          </cell>
          <cell r="Z9">
            <v>100.26841060322324</v>
          </cell>
          <cell r="AA9">
            <v>100.26841060322324</v>
          </cell>
          <cell r="AB9">
            <v>103.12980912850361</v>
          </cell>
          <cell r="AC9">
            <v>103.12980912850361</v>
          </cell>
          <cell r="AD9">
            <v>103.12980912850361</v>
          </cell>
          <cell r="AE9">
            <v>104.37388242451529</v>
          </cell>
          <cell r="AF9">
            <v>104.37388242451529</v>
          </cell>
          <cell r="AG9">
            <v>104.37349874778869</v>
          </cell>
          <cell r="AH9">
            <v>105.2251437343746</v>
          </cell>
          <cell r="AI9">
            <v>105.37038643137235</v>
          </cell>
          <cell r="AJ9">
            <v>105.37038643137235</v>
          </cell>
        </row>
        <row r="10">
          <cell r="M10">
            <v>99.949987311287359</v>
          </cell>
          <cell r="N10">
            <v>99.965411066675614</v>
          </cell>
          <cell r="O10">
            <v>99.980663995555048</v>
          </cell>
          <cell r="P10">
            <v>100</v>
          </cell>
          <cell r="Q10">
            <v>100.01097843701187</v>
          </cell>
          <cell r="R10">
            <v>100.02844905937033</v>
          </cell>
          <cell r="S10">
            <v>100.55052930272043</v>
          </cell>
          <cell r="T10">
            <v>100.56101731115876</v>
          </cell>
          <cell r="U10">
            <v>100.57123691388411</v>
          </cell>
          <cell r="V10">
            <v>100.19922364837079</v>
          </cell>
          <cell r="W10">
            <v>100.26197913544115</v>
          </cell>
          <cell r="X10">
            <v>100.32117014855841</v>
          </cell>
          <cell r="Y10">
            <v>100.67847325363559</v>
          </cell>
          <cell r="Z10">
            <v>100.77565551603909</v>
          </cell>
          <cell r="AA10">
            <v>100.77371513451354</v>
          </cell>
          <cell r="AB10">
            <v>102.16740146178604</v>
          </cell>
          <cell r="AC10">
            <v>101.2442720641744</v>
          </cell>
          <cell r="AD10">
            <v>103.02392327930647</v>
          </cell>
          <cell r="AE10">
            <v>103.29481451865618</v>
          </cell>
          <cell r="AF10">
            <v>103.34036885519781</v>
          </cell>
          <cell r="AG10">
            <v>103.32765136907072</v>
          </cell>
          <cell r="AH10">
            <v>103.54562067917314</v>
          </cell>
          <cell r="AI10">
            <v>103.57350754653692</v>
          </cell>
          <cell r="AJ10">
            <v>104.49746781439345</v>
          </cell>
        </row>
        <row r="11">
          <cell r="M11">
            <v>99.450118077056999</v>
          </cell>
          <cell r="N11">
            <v>99.585695876194222</v>
          </cell>
          <cell r="O11">
            <v>99.612398054658712</v>
          </cell>
          <cell r="P11">
            <v>100</v>
          </cell>
          <cell r="Q11">
            <v>100.33662766106444</v>
          </cell>
          <cell r="R11">
            <v>100.60164664597814</v>
          </cell>
          <cell r="S11">
            <v>101.16893863705148</v>
          </cell>
          <cell r="T11">
            <v>101.16893863705148</v>
          </cell>
          <cell r="U11">
            <v>101.20968323766472</v>
          </cell>
          <cell r="V11">
            <v>101.23053019176443</v>
          </cell>
          <cell r="W11">
            <v>101.23053019176443</v>
          </cell>
          <cell r="X11">
            <v>101.23053019176443</v>
          </cell>
          <cell r="Y11">
            <v>101.63911121455943</v>
          </cell>
          <cell r="Z11">
            <v>101.66972244071482</v>
          </cell>
          <cell r="AA11">
            <v>101.66972244071482</v>
          </cell>
          <cell r="AB11">
            <v>102.28533090115172</v>
          </cell>
          <cell r="AC11">
            <v>102.28533090115172</v>
          </cell>
          <cell r="AD11">
            <v>102.28533090115172</v>
          </cell>
          <cell r="AE11">
            <v>103.65629927938761</v>
          </cell>
          <cell r="AF11">
            <v>103.65629927938761</v>
          </cell>
          <cell r="AG11">
            <v>103.61784436453043</v>
          </cell>
          <cell r="AH11">
            <v>104.14433605234746</v>
          </cell>
          <cell r="AI11">
            <v>104.26834942873548</v>
          </cell>
          <cell r="AJ11">
            <v>104.26834942873548</v>
          </cell>
        </row>
        <row r="12">
          <cell r="M12">
            <v>99.999999999999872</v>
          </cell>
          <cell r="N12">
            <v>99.999999999999901</v>
          </cell>
          <cell r="O12">
            <v>99.999999999999957</v>
          </cell>
          <cell r="P12">
            <v>100</v>
          </cell>
          <cell r="Q12">
            <v>100</v>
          </cell>
          <cell r="R12">
            <v>100</v>
          </cell>
          <cell r="S12">
            <v>100.01730209240731</v>
          </cell>
          <cell r="T12">
            <v>100.01730209240731</v>
          </cell>
          <cell r="U12">
            <v>100.01730209240731</v>
          </cell>
          <cell r="V12">
            <v>101.32174124449442</v>
          </cell>
          <cell r="W12">
            <v>101.32174124449442</v>
          </cell>
          <cell r="X12">
            <v>101.32174124449442</v>
          </cell>
          <cell r="Y12">
            <v>101.36851194780282</v>
          </cell>
          <cell r="Z12">
            <v>101.36851194780282</v>
          </cell>
          <cell r="AA12">
            <v>101.36851194780282</v>
          </cell>
          <cell r="AB12">
            <v>102.56715184273125</v>
          </cell>
          <cell r="AC12">
            <v>102.56715184273125</v>
          </cell>
          <cell r="AD12">
            <v>102.56715184273125</v>
          </cell>
          <cell r="AE12">
            <v>105.45236776201767</v>
          </cell>
          <cell r="AF12">
            <v>105.45236776201767</v>
          </cell>
          <cell r="AG12">
            <v>105.45236776201767</v>
          </cell>
          <cell r="AH12">
            <v>105.64654636812571</v>
          </cell>
          <cell r="AI12">
            <v>105.64654636812571</v>
          </cell>
          <cell r="AJ12">
            <v>105.64654636812571</v>
          </cell>
        </row>
        <row r="13">
          <cell r="M13">
            <v>98.18715922121423</v>
          </cell>
          <cell r="N13">
            <v>99.344370663630642</v>
          </cell>
          <cell r="O13">
            <v>99.830704191901205</v>
          </cell>
          <cell r="P13">
            <v>100</v>
          </cell>
          <cell r="Q13">
            <v>100.21592152916483</v>
          </cell>
          <cell r="R13">
            <v>100.05935492209105</v>
          </cell>
          <cell r="S13">
            <v>100.18900094996255</v>
          </cell>
          <cell r="T13">
            <v>100.50135705040664</v>
          </cell>
          <cell r="U13">
            <v>100.4359094842591</v>
          </cell>
          <cell r="V13">
            <v>100.75114163837841</v>
          </cell>
          <cell r="W13">
            <v>100.54828087236615</v>
          </cell>
          <cell r="X13">
            <v>100.7523667664252</v>
          </cell>
          <cell r="Y13">
            <v>100.85427790671177</v>
          </cell>
          <cell r="Z13">
            <v>100.38508183286575</v>
          </cell>
          <cell r="AA13">
            <v>99.754856704120783</v>
          </cell>
          <cell r="AB13">
            <v>97.960630415060379</v>
          </cell>
          <cell r="AC13">
            <v>97.917274262728185</v>
          </cell>
          <cell r="AD13">
            <v>99.784366608948218</v>
          </cell>
          <cell r="AE13">
            <v>101.30112523646798</v>
          </cell>
          <cell r="AF13">
            <v>101.49402442199698</v>
          </cell>
          <cell r="AG13">
            <v>101.91266269567176</v>
          </cell>
          <cell r="AH13">
            <v>101.6957430848118</v>
          </cell>
          <cell r="AI13">
            <v>101.67048725143354</v>
          </cell>
          <cell r="AJ13">
            <v>102.31461375402466</v>
          </cell>
        </row>
        <row r="14">
          <cell r="M14">
            <v>99.999999999999858</v>
          </cell>
          <cell r="N14">
            <v>99.999999999999901</v>
          </cell>
          <cell r="O14">
            <v>99.999999999999943</v>
          </cell>
          <cell r="P14">
            <v>100</v>
          </cell>
          <cell r="Q14">
            <v>100</v>
          </cell>
          <cell r="R14">
            <v>100</v>
          </cell>
          <cell r="S14">
            <v>100.07741777544005</v>
          </cell>
          <cell r="T14">
            <v>100.07741777544005</v>
          </cell>
          <cell r="U14">
            <v>100.07741777544005</v>
          </cell>
          <cell r="V14">
            <v>99.989177065894779</v>
          </cell>
          <cell r="W14">
            <v>99.989177065894779</v>
          </cell>
          <cell r="X14">
            <v>99.989177065894779</v>
          </cell>
          <cell r="Y14">
            <v>99.989177065894779</v>
          </cell>
          <cell r="Z14">
            <v>99.989177065894779</v>
          </cell>
          <cell r="AA14">
            <v>99.989177065894779</v>
          </cell>
          <cell r="AB14">
            <v>99.989177065894779</v>
          </cell>
          <cell r="AC14">
            <v>99.989177065894779</v>
          </cell>
          <cell r="AD14">
            <v>93.631285981686901</v>
          </cell>
          <cell r="AE14">
            <v>93.908777313455261</v>
          </cell>
          <cell r="AF14">
            <v>93.908777313455261</v>
          </cell>
          <cell r="AG14">
            <v>87.571605768949283</v>
          </cell>
          <cell r="AH14">
            <v>87.407274337003386</v>
          </cell>
          <cell r="AI14">
            <v>87.407274337003386</v>
          </cell>
          <cell r="AJ14">
            <v>87.407274337003386</v>
          </cell>
        </row>
        <row r="15">
          <cell r="M15">
            <v>99.983950309316086</v>
          </cell>
          <cell r="N15">
            <v>99.983950309316114</v>
          </cell>
          <cell r="O15">
            <v>99.98553953342649</v>
          </cell>
          <cell r="P15">
            <v>100</v>
          </cell>
          <cell r="Q15">
            <v>100</v>
          </cell>
          <cell r="R15">
            <v>100.00088408826844</v>
          </cell>
          <cell r="S15">
            <v>100.04411435501297</v>
          </cell>
          <cell r="T15">
            <v>100.04411435501297</v>
          </cell>
          <cell r="U15">
            <v>100.04411435501297</v>
          </cell>
          <cell r="V15">
            <v>99.685907684451195</v>
          </cell>
          <cell r="W15">
            <v>99.685907684451195</v>
          </cell>
          <cell r="X15">
            <v>99.685907684451195</v>
          </cell>
          <cell r="Y15">
            <v>99.701056556031659</v>
          </cell>
          <cell r="Z15">
            <v>99.701056556031659</v>
          </cell>
          <cell r="AA15">
            <v>99.701056556031659</v>
          </cell>
          <cell r="AB15">
            <v>99.67635011300257</v>
          </cell>
          <cell r="AC15">
            <v>99.67635011300257</v>
          </cell>
          <cell r="AD15">
            <v>99.67635011300257</v>
          </cell>
          <cell r="AE15">
            <v>100.2894296512151</v>
          </cell>
          <cell r="AF15">
            <v>100.2894296512151</v>
          </cell>
          <cell r="AG15">
            <v>100.2894296512151</v>
          </cell>
          <cell r="AH15">
            <v>100.4456215794028</v>
          </cell>
          <cell r="AI15">
            <v>100.54427840266193</v>
          </cell>
          <cell r="AJ15">
            <v>100.54427840266193</v>
          </cell>
        </row>
        <row r="16">
          <cell r="M16">
            <v>99.999999999999886</v>
          </cell>
          <cell r="N16">
            <v>99.999999999999929</v>
          </cell>
          <cell r="O16">
            <v>99.999999999999957</v>
          </cell>
          <cell r="P16">
            <v>100</v>
          </cell>
          <cell r="Q16">
            <v>100</v>
          </cell>
          <cell r="R16">
            <v>100</v>
          </cell>
          <cell r="S16">
            <v>101.28050034223028</v>
          </cell>
          <cell r="T16">
            <v>101.28050034223028</v>
          </cell>
          <cell r="U16">
            <v>101.28050034223028</v>
          </cell>
          <cell r="V16">
            <v>101.28050034223028</v>
          </cell>
          <cell r="W16">
            <v>101.28050034223028</v>
          </cell>
          <cell r="X16">
            <v>101.28050034223028</v>
          </cell>
          <cell r="Y16">
            <v>101.28050034223028</v>
          </cell>
          <cell r="Z16">
            <v>103.77826348393261</v>
          </cell>
          <cell r="AA16">
            <v>103.77826348393261</v>
          </cell>
          <cell r="AB16">
            <v>103.77826348393261</v>
          </cell>
          <cell r="AC16">
            <v>103.77826348393261</v>
          </cell>
          <cell r="AD16">
            <v>103.77826348393261</v>
          </cell>
          <cell r="AE16">
            <v>104.74500593633832</v>
          </cell>
          <cell r="AF16">
            <v>104.74500593633832</v>
          </cell>
          <cell r="AG16">
            <v>104.74500593633832</v>
          </cell>
          <cell r="AH16">
            <v>104.74500593633832</v>
          </cell>
          <cell r="AI16">
            <v>104.74500593633832</v>
          </cell>
          <cell r="AJ16">
            <v>104.74500593633832</v>
          </cell>
        </row>
        <row r="17">
          <cell r="M17">
            <v>97.595302078786943</v>
          </cell>
          <cell r="N17">
            <v>97.595302078786986</v>
          </cell>
          <cell r="O17">
            <v>97.716670575200268</v>
          </cell>
          <cell r="P17">
            <v>100</v>
          </cell>
          <cell r="Q17">
            <v>100</v>
          </cell>
          <cell r="R17">
            <v>100.00730804281079</v>
          </cell>
          <cell r="S17">
            <v>100.0166141714021</v>
          </cell>
          <cell r="T17">
            <v>100.0166141714021</v>
          </cell>
          <cell r="U17">
            <v>100.0166141714021</v>
          </cell>
          <cell r="V17">
            <v>100.04281691954769</v>
          </cell>
          <cell r="W17">
            <v>100.04281691954769</v>
          </cell>
          <cell r="X17">
            <v>100.04281691954769</v>
          </cell>
          <cell r="Y17">
            <v>100.09362201541204</v>
          </cell>
          <cell r="Z17">
            <v>100.14638194028974</v>
          </cell>
          <cell r="AA17">
            <v>100.14638194028974</v>
          </cell>
          <cell r="AB17">
            <v>100.70614696824283</v>
          </cell>
          <cell r="AC17">
            <v>100.70614696824283</v>
          </cell>
          <cell r="AD17">
            <v>100.70614696824283</v>
          </cell>
          <cell r="AE17">
            <v>101.05883637614022</v>
          </cell>
          <cell r="AF17">
            <v>101.05883637614022</v>
          </cell>
          <cell r="AG17">
            <v>101.05883637614022</v>
          </cell>
          <cell r="AH17">
            <v>101.92747328755425</v>
          </cell>
          <cell r="AI17">
            <v>102.20987382274397</v>
          </cell>
          <cell r="AJ17">
            <v>102.20987382274397</v>
          </cell>
        </row>
        <row r="18">
          <cell r="M18">
            <v>99.243236123207311</v>
          </cell>
          <cell r="N18">
            <v>99.243236123207353</v>
          </cell>
          <cell r="O18">
            <v>99.328256397432781</v>
          </cell>
          <cell r="P18">
            <v>100</v>
          </cell>
          <cell r="Q18">
            <v>100.00192996516546</v>
          </cell>
          <cell r="R18">
            <v>100.83039979506528</v>
          </cell>
          <cell r="S18">
            <v>100.32534804579674</v>
          </cell>
          <cell r="T18">
            <v>100.32534804579674</v>
          </cell>
          <cell r="U18">
            <v>100.32534804579674</v>
          </cell>
          <cell r="V18">
            <v>100.34025730689112</v>
          </cell>
          <cell r="W18">
            <v>100.34025730689112</v>
          </cell>
          <cell r="X18">
            <v>100.34025730689112</v>
          </cell>
          <cell r="Y18">
            <v>100.52867285300778</v>
          </cell>
          <cell r="Z18">
            <v>100.52867285300778</v>
          </cell>
          <cell r="AA18">
            <v>100.52867285300778</v>
          </cell>
          <cell r="AB18">
            <v>99.643949207049531</v>
          </cell>
          <cell r="AC18">
            <v>99.643949207049531</v>
          </cell>
          <cell r="AD18">
            <v>99.643949207049531</v>
          </cell>
          <cell r="AE18">
            <v>101.71466687539166</v>
          </cell>
          <cell r="AF18">
            <v>101.71466687539166</v>
          </cell>
          <cell r="AG18">
            <v>102.01366863066755</v>
          </cell>
          <cell r="AH18">
            <v>102.22778081853272</v>
          </cell>
          <cell r="AI18">
            <v>102.33607238559048</v>
          </cell>
          <cell r="AJ18">
            <v>102.33607238559048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18E4-F7A4-4B62-8D41-6344DC8CF93E}">
  <dimension ref="A1:W37"/>
  <sheetViews>
    <sheetView tabSelected="1" workbookViewId="0">
      <selection activeCell="Y23" sqref="Y23"/>
    </sheetView>
  </sheetViews>
  <sheetFormatPr defaultRowHeight="12.75" x14ac:dyDescent="0.2"/>
  <cols>
    <col min="1" max="1" width="26.85546875" style="2" customWidth="1"/>
    <col min="2" max="12" width="9.140625" style="2"/>
    <col min="13" max="14" width="9.140625" style="2" customWidth="1"/>
    <col min="15" max="16384" width="9.140625" style="2"/>
  </cols>
  <sheetData>
    <row r="1" spans="1:23" ht="13.5" thickBot="1" x14ac:dyDescent="0.25">
      <c r="A1" s="1" t="s">
        <v>19</v>
      </c>
    </row>
    <row r="2" spans="1:23" ht="15.75" customHeight="1" x14ac:dyDescent="0.2">
      <c r="A2" s="25" t="s">
        <v>0</v>
      </c>
      <c r="B2" s="27" t="s">
        <v>1</v>
      </c>
      <c r="C2" s="27" t="s">
        <v>17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3" ht="13.5" thickBot="1" x14ac:dyDescent="0.25">
      <c r="A3" s="26"/>
      <c r="B3" s="28"/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</row>
    <row r="4" spans="1:23" x14ac:dyDescent="0.2">
      <c r="A4" s="5" t="s">
        <v>2</v>
      </c>
      <c r="B4" s="6">
        <v>100</v>
      </c>
      <c r="C4" s="6">
        <v>40.507446862277618</v>
      </c>
      <c r="D4" s="6">
        <v>41.903010817140753</v>
      </c>
      <c r="E4" s="6">
        <v>44.128694710672498</v>
      </c>
      <c r="F4" s="6">
        <v>46.335329958268602</v>
      </c>
      <c r="G4" s="6">
        <v>48.724431182721816</v>
      </c>
      <c r="H4" s="6">
        <v>52.781792767011432</v>
      </c>
      <c r="I4" s="6">
        <v>55.083671244285689</v>
      </c>
      <c r="J4" s="6">
        <v>58.959569412030596</v>
      </c>
      <c r="K4" s="6">
        <v>64.176893277768954</v>
      </c>
      <c r="L4" s="6">
        <v>71.184789861456736</v>
      </c>
      <c r="M4" s="7">
        <v>77.432239957417892</v>
      </c>
      <c r="N4" s="6">
        <v>83.836707711110577</v>
      </c>
      <c r="O4" s="6">
        <v>87.64972186144179</v>
      </c>
      <c r="P4" s="6">
        <v>90.471943768248295</v>
      </c>
      <c r="Q4" s="6">
        <v>94.954904279705815</v>
      </c>
      <c r="R4" s="8">
        <v>97.541441557327076</v>
      </c>
      <c r="S4" s="8">
        <f>AVERAGE('[1]Pub_Y-o-Y'!M4:X4)</f>
        <v>100.20122877545121</v>
      </c>
      <c r="T4" s="8">
        <f>AVERAGE('[1]Pub_Y-o-Y'!Y4:AJ4)</f>
        <v>105.84141882469089</v>
      </c>
      <c r="V4" s="9"/>
      <c r="W4" s="9"/>
    </row>
    <row r="5" spans="1:23" x14ac:dyDescent="0.2">
      <c r="A5" s="10" t="s">
        <v>3</v>
      </c>
      <c r="B5" s="11">
        <v>45.945628036940903</v>
      </c>
      <c r="C5" s="11">
        <v>32.963401255612418</v>
      </c>
      <c r="D5" s="11">
        <v>33.548526178595608</v>
      </c>
      <c r="E5" s="11">
        <v>35.474119106958469</v>
      </c>
      <c r="F5" s="11">
        <v>37.243405937013932</v>
      </c>
      <c r="G5" s="11">
        <v>40.252502918565241</v>
      </c>
      <c r="H5" s="11">
        <v>45.046435504349191</v>
      </c>
      <c r="I5" s="11">
        <v>49.114485843019729</v>
      </c>
      <c r="J5" s="11">
        <v>53.427224785846882</v>
      </c>
      <c r="K5" s="11">
        <v>58.863567252108879</v>
      </c>
      <c r="L5" s="11">
        <v>67.068409878443774</v>
      </c>
      <c r="M5" s="12">
        <v>72.932712191966161</v>
      </c>
      <c r="N5" s="11">
        <v>80.465228173467438</v>
      </c>
      <c r="O5" s="11">
        <v>83.056046759493697</v>
      </c>
      <c r="P5" s="11">
        <v>86.258699694952313</v>
      </c>
      <c r="Q5" s="11">
        <v>92.374204403795204</v>
      </c>
      <c r="R5" s="13">
        <v>96.92602119836944</v>
      </c>
      <c r="S5" s="13">
        <f>AVERAGE('[1]Pub_Y-o-Y'!M5:X5)</f>
        <v>100.25823380500908</v>
      </c>
      <c r="T5" s="13">
        <f>AVERAGE('[1]Pub_Y-o-Y'!Y5:AJ5)</f>
        <v>111.38182692941605</v>
      </c>
      <c r="V5" s="9"/>
    </row>
    <row r="6" spans="1:23" ht="25.5" x14ac:dyDescent="0.2">
      <c r="A6" s="14" t="s">
        <v>4</v>
      </c>
      <c r="B6" s="15">
        <v>42.778367558866108</v>
      </c>
      <c r="C6" s="15">
        <v>32.93651088966763</v>
      </c>
      <c r="D6" s="15">
        <v>33.533364552398666</v>
      </c>
      <c r="E6" s="15">
        <v>35.31574946302014</v>
      </c>
      <c r="F6" s="15">
        <v>37.028637714282517</v>
      </c>
      <c r="G6" s="15">
        <v>40.00636516588041</v>
      </c>
      <c r="H6" s="15">
        <v>44.807357915958065</v>
      </c>
      <c r="I6" s="15">
        <v>48.938729912916926</v>
      </c>
      <c r="J6" s="15">
        <v>53.539408762488947</v>
      </c>
      <c r="K6" s="15">
        <v>58.920085412397171</v>
      </c>
      <c r="L6" s="15">
        <v>67.092892553026644</v>
      </c>
      <c r="M6" s="16">
        <v>72.559776551858121</v>
      </c>
      <c r="N6" s="23">
        <v>79.874609888710992</v>
      </c>
      <c r="O6" s="23">
        <v>82.490314955767445</v>
      </c>
      <c r="P6" s="23">
        <v>85.805823529823272</v>
      </c>
      <c r="Q6" s="23">
        <v>92.205993907118128</v>
      </c>
      <c r="R6" s="9">
        <v>96.763050226802463</v>
      </c>
      <c r="S6" s="9">
        <f>AVERAGE('[1]Pub_Y-o-Y'!M6:X6)</f>
        <v>100.28694378223612</v>
      </c>
      <c r="T6" s="9">
        <f>AVERAGE('[1]Pub_Y-o-Y'!Y6:AJ6)</f>
        <v>111.67429302988938</v>
      </c>
    </row>
    <row r="7" spans="1:23" ht="25.5" x14ac:dyDescent="0.2">
      <c r="A7" s="14" t="s">
        <v>5</v>
      </c>
      <c r="B7" s="15">
        <v>3.1672604780747946</v>
      </c>
      <c r="C7" s="15">
        <v>33.42292387844072</v>
      </c>
      <c r="D7" s="15">
        <v>33.843369370746089</v>
      </c>
      <c r="E7" s="15">
        <v>37.712132635911658</v>
      </c>
      <c r="F7" s="15">
        <v>40.224003630455371</v>
      </c>
      <c r="G7" s="15">
        <v>43.666504963698706</v>
      </c>
      <c r="H7" s="15">
        <v>48.377821053365551</v>
      </c>
      <c r="I7" s="15">
        <v>51.617577919963608</v>
      </c>
      <c r="J7" s="15">
        <v>52.095356888492425</v>
      </c>
      <c r="K7" s="15">
        <v>58.29318876024287</v>
      </c>
      <c r="L7" s="15">
        <v>66.958021949492561</v>
      </c>
      <c r="M7" s="16">
        <v>77.718492650982697</v>
      </c>
      <c r="N7" s="23">
        <v>88.031548789198496</v>
      </c>
      <c r="O7" s="23">
        <v>90.265666073599505</v>
      </c>
      <c r="P7" s="23">
        <v>91.981336023146198</v>
      </c>
      <c r="Q7" s="23">
        <v>94.448517929360108</v>
      </c>
      <c r="R7" s="9">
        <v>98.935042664675734</v>
      </c>
      <c r="S7" s="9">
        <f>AVERAGE('[1]Pub_Y-o-Y'!M7:X7)</f>
        <v>99.864536003977094</v>
      </c>
      <c r="T7" s="9">
        <f>AVERAGE('[1]Pub_Y-o-Y'!Y7:AJ7)</f>
        <v>107.51310116995212</v>
      </c>
    </row>
    <row r="8" spans="1:23" x14ac:dyDescent="0.2">
      <c r="A8" s="17" t="s">
        <v>6</v>
      </c>
      <c r="B8" s="18">
        <v>54.054371963059104</v>
      </c>
      <c r="C8" s="18">
        <v>45.481208061887315</v>
      </c>
      <c r="D8" s="18">
        <v>47.398833017489608</v>
      </c>
      <c r="E8" s="18">
        <v>49.82565146950914</v>
      </c>
      <c r="F8" s="18">
        <v>52.318788721282807</v>
      </c>
      <c r="G8" s="18">
        <v>54.321841283348043</v>
      </c>
      <c r="H8" s="18">
        <v>57.927785514046825</v>
      </c>
      <c r="I8" s="18">
        <v>59.115903672353767</v>
      </c>
      <c r="J8" s="18">
        <v>62.729716235226761</v>
      </c>
      <c r="K8" s="18">
        <v>67.828395484120065</v>
      </c>
      <c r="L8" s="18">
        <v>74.105076464239161</v>
      </c>
      <c r="M8" s="12">
        <v>80.583507706522582</v>
      </c>
      <c r="N8" s="11">
        <v>86.155685987298511</v>
      </c>
      <c r="O8" s="11">
        <v>90.841839690691742</v>
      </c>
      <c r="P8" s="11">
        <v>93.386766094523864</v>
      </c>
      <c r="Q8" s="11">
        <v>96.715483365117009</v>
      </c>
      <c r="R8" s="13">
        <v>97.953932202789858</v>
      </c>
      <c r="S8" s="13">
        <f>AVERAGE('[1]Pub_Y-o-Y'!M8:X8)</f>
        <v>100.1505119010626</v>
      </c>
      <c r="T8" s="13">
        <f>AVERAGE('[1]Pub_Y-o-Y'!Y8:AJ8)</f>
        <v>101.38759319166184</v>
      </c>
    </row>
    <row r="9" spans="1:23" x14ac:dyDescent="0.2">
      <c r="A9" s="14" t="s">
        <v>7</v>
      </c>
      <c r="B9" s="15">
        <v>9.1665097816098893</v>
      </c>
      <c r="C9" s="15">
        <v>35.823308808603663</v>
      </c>
      <c r="D9" s="15">
        <v>36.791837093214781</v>
      </c>
      <c r="E9" s="15">
        <v>38.300573392166754</v>
      </c>
      <c r="F9" s="15">
        <v>40.692173921675803</v>
      </c>
      <c r="G9" s="15">
        <v>44.178176447875387</v>
      </c>
      <c r="H9" s="15">
        <v>49.713123287367807</v>
      </c>
      <c r="I9" s="15">
        <v>50.805777038057244</v>
      </c>
      <c r="J9" s="15">
        <v>52.724477024267905</v>
      </c>
      <c r="K9" s="15">
        <v>60.049627768889891</v>
      </c>
      <c r="L9" s="15">
        <v>70.262880907334207</v>
      </c>
      <c r="M9" s="16">
        <v>80.40979134593411</v>
      </c>
      <c r="N9" s="23">
        <v>86.032375108069559</v>
      </c>
      <c r="O9" s="23">
        <v>89.747888366255381</v>
      </c>
      <c r="P9" s="23">
        <v>92.416975442129356</v>
      </c>
      <c r="Q9" s="23">
        <v>95.84643093120188</v>
      </c>
      <c r="R9" s="9">
        <v>98.352054187626706</v>
      </c>
      <c r="S9" s="9">
        <f>AVERAGE('[1]Pub_Y-o-Y'!M9:X9)</f>
        <v>100.04013238280766</v>
      </c>
      <c r="T9" s="9">
        <f>AVERAGE('[1]Pub_Y-o-Y'!Y9:AJ9)</f>
        <v>103.27348661575991</v>
      </c>
    </row>
    <row r="10" spans="1:23" x14ac:dyDescent="0.2">
      <c r="A10" s="14" t="s">
        <v>8</v>
      </c>
      <c r="B10" s="15">
        <v>11.571641523493719</v>
      </c>
      <c r="C10" s="15">
        <v>41.807110359495837</v>
      </c>
      <c r="D10" s="15">
        <v>44.750056101186438</v>
      </c>
      <c r="E10" s="15">
        <v>48.960956534556971</v>
      </c>
      <c r="F10" s="15">
        <v>51.193930930003155</v>
      </c>
      <c r="G10" s="15">
        <v>52.53371556727086</v>
      </c>
      <c r="H10" s="15">
        <v>54.843724976825669</v>
      </c>
      <c r="I10" s="15">
        <v>56.111679668505602</v>
      </c>
      <c r="J10" s="15">
        <v>62.027760549307764</v>
      </c>
      <c r="K10" s="15">
        <v>65.215344511478492</v>
      </c>
      <c r="L10" s="15">
        <v>69.422080890032333</v>
      </c>
      <c r="M10" s="16">
        <v>75.521702239020044</v>
      </c>
      <c r="N10" s="23">
        <v>82.575617348924339</v>
      </c>
      <c r="O10" s="23">
        <v>87.90507030415425</v>
      </c>
      <c r="P10" s="23">
        <v>90.738126007340284</v>
      </c>
      <c r="Q10" s="23">
        <v>96.369138148793994</v>
      </c>
      <c r="R10" s="9">
        <v>97.729816275219264</v>
      </c>
      <c r="S10" s="9">
        <f>AVERAGE('[1]Pub_Y-o-Y'!M10:X10)</f>
        <v>100.20005386083615</v>
      </c>
      <c r="T10" s="9">
        <f>AVERAGE('[1]Pub_Y-o-Y'!Y10:AJ10)</f>
        <v>102.52023929104028</v>
      </c>
    </row>
    <row r="11" spans="1:23" ht="38.25" x14ac:dyDescent="0.2">
      <c r="A11" s="14" t="s">
        <v>9</v>
      </c>
      <c r="B11" s="15">
        <v>4.4412669911670495</v>
      </c>
      <c r="C11" s="15">
        <v>41.091304346516552</v>
      </c>
      <c r="D11" s="15">
        <v>42.161274626894254</v>
      </c>
      <c r="E11" s="15">
        <v>43.264586757368711</v>
      </c>
      <c r="F11" s="15">
        <v>45.388361572622642</v>
      </c>
      <c r="G11" s="15">
        <v>48.611407081975678</v>
      </c>
      <c r="H11" s="15">
        <v>51.256527189651614</v>
      </c>
      <c r="I11" s="15">
        <v>52.648802020964617</v>
      </c>
      <c r="J11" s="15">
        <v>55.358585110646388</v>
      </c>
      <c r="K11" s="15">
        <v>59.505098831770162</v>
      </c>
      <c r="L11" s="15">
        <v>71.978992204332087</v>
      </c>
      <c r="M11" s="16">
        <v>84.124879422334004</v>
      </c>
      <c r="N11" s="23">
        <v>90.537403237742254</v>
      </c>
      <c r="O11" s="23">
        <v>93.431173122811188</v>
      </c>
      <c r="P11" s="23">
        <v>95.16352662871202</v>
      </c>
      <c r="Q11" s="23">
        <v>96.482374343824119</v>
      </c>
      <c r="R11" s="9">
        <v>98.056276214821636</v>
      </c>
      <c r="S11" s="9">
        <f>AVERAGE('[1]Pub_Y-o-Y'!M11:X11)</f>
        <v>100.56880311683447</v>
      </c>
      <c r="T11" s="9">
        <f>AVERAGE('[1]Pub_Y-o-Y'!Y11:AJ11)</f>
        <v>102.95383555271405</v>
      </c>
    </row>
    <row r="12" spans="1:23" x14ac:dyDescent="0.2">
      <c r="A12" s="14" t="s">
        <v>10</v>
      </c>
      <c r="B12" s="15">
        <v>0.81000184604215208</v>
      </c>
      <c r="C12" s="15">
        <v>59.648607260317853</v>
      </c>
      <c r="D12" s="15">
        <v>61.071363461437215</v>
      </c>
      <c r="E12" s="15">
        <v>63.334974530372925</v>
      </c>
      <c r="F12" s="15">
        <v>65.796521346953909</v>
      </c>
      <c r="G12" s="15">
        <v>68.63310431696803</v>
      </c>
      <c r="H12" s="15">
        <v>72.752549049916126</v>
      </c>
      <c r="I12" s="15">
        <v>74.642612204122798</v>
      </c>
      <c r="J12" s="15">
        <v>75.522161278245747</v>
      </c>
      <c r="K12" s="15">
        <v>79.875259487737509</v>
      </c>
      <c r="L12" s="15">
        <v>85.292448370660594</v>
      </c>
      <c r="M12" s="16">
        <v>90.146082822868649</v>
      </c>
      <c r="N12" s="23">
        <v>91.687900454888009</v>
      </c>
      <c r="O12" s="23">
        <v>94.230209676741254</v>
      </c>
      <c r="P12" s="23">
        <v>94.980321676076201</v>
      </c>
      <c r="Q12" s="23">
        <v>95.974830323751732</v>
      </c>
      <c r="R12" s="9">
        <v>97.851562823931715</v>
      </c>
      <c r="S12" s="9">
        <f>AVERAGE('[1]Pub_Y-o-Y'!M12:X12)</f>
        <v>100.33476083422543</v>
      </c>
      <c r="T12" s="9">
        <f>AVERAGE('[1]Pub_Y-o-Y'!Y12:AJ12)</f>
        <v>103.75864448016937</v>
      </c>
    </row>
    <row r="13" spans="1:23" x14ac:dyDescent="0.2">
      <c r="A13" s="14" t="s">
        <v>11</v>
      </c>
      <c r="B13" s="15">
        <v>15.627763133533673</v>
      </c>
      <c r="C13" s="15">
        <v>45.412178167596153</v>
      </c>
      <c r="D13" s="15">
        <v>47.625319964886749</v>
      </c>
      <c r="E13" s="15">
        <v>49.744145511153079</v>
      </c>
      <c r="F13" s="15">
        <v>52.828067579528273</v>
      </c>
      <c r="G13" s="15">
        <v>53.581500887129181</v>
      </c>
      <c r="H13" s="15">
        <v>60.850432419558359</v>
      </c>
      <c r="I13" s="15">
        <v>63.054800612102525</v>
      </c>
      <c r="J13" s="15">
        <v>65.363355361010704</v>
      </c>
      <c r="K13" s="15">
        <v>72.985424484484255</v>
      </c>
      <c r="L13" s="15">
        <v>75.887294254370744</v>
      </c>
      <c r="M13" s="16">
        <v>78.868767893372805</v>
      </c>
      <c r="N13" s="23">
        <v>85.537945268623218</v>
      </c>
      <c r="O13" s="23">
        <v>92.814241368561113</v>
      </c>
      <c r="P13" s="23">
        <v>96.278318879702397</v>
      </c>
      <c r="Q13" s="23">
        <v>98.106460346610206</v>
      </c>
      <c r="R13" s="9">
        <v>97.415783352465766</v>
      </c>
      <c r="S13" s="9">
        <f>AVERAGE('[1]Pub_Y-o-Y'!M13:X13)</f>
        <v>100.06796394081665</v>
      </c>
      <c r="T13" s="9">
        <f>AVERAGE('[1]Pub_Y-o-Y'!Y13:AJ13)</f>
        <v>100.58709534790349</v>
      </c>
    </row>
    <row r="14" spans="1:23" x14ac:dyDescent="0.2">
      <c r="A14" s="14" t="s">
        <v>12</v>
      </c>
      <c r="B14" s="15">
        <v>3.2451539099946127</v>
      </c>
      <c r="C14" s="15">
        <v>117.14524177225952</v>
      </c>
      <c r="D14" s="15">
        <v>116.53507989391626</v>
      </c>
      <c r="E14" s="15">
        <v>106.18568344067745</v>
      </c>
      <c r="F14" s="15">
        <v>108.69055852019196</v>
      </c>
      <c r="G14" s="15">
        <v>112.62595666376485</v>
      </c>
      <c r="H14" s="15">
        <v>113.62148393895652</v>
      </c>
      <c r="I14" s="15">
        <v>112.64055383788789</v>
      </c>
      <c r="J14" s="15">
        <v>110.99399259680843</v>
      </c>
      <c r="K14" s="15">
        <v>109.11971543940946</v>
      </c>
      <c r="L14" s="15">
        <v>106.09518096111458</v>
      </c>
      <c r="M14" s="16">
        <v>104.33101884592018</v>
      </c>
      <c r="N14" s="23">
        <v>101.380382090597</v>
      </c>
      <c r="O14" s="23">
        <v>99.648667454562755</v>
      </c>
      <c r="P14" s="23">
        <v>99.698154781554592</v>
      </c>
      <c r="Q14" s="23">
        <v>99.705846820923128</v>
      </c>
      <c r="R14" s="9">
        <v>99.786079009988953</v>
      </c>
      <c r="S14" s="9">
        <f>AVERAGE('[1]Pub_Y-o-Y'!M14:X14)</f>
        <v>100.0166487103337</v>
      </c>
      <c r="T14" s="9">
        <f>AVERAGE('[1]Pub_Y-o-Y'!Y14:AJ14)</f>
        <v>94.265679559835903</v>
      </c>
    </row>
    <row r="15" spans="1:23" x14ac:dyDescent="0.2">
      <c r="A15" s="14" t="s">
        <v>13</v>
      </c>
      <c r="B15" s="15">
        <v>2.3038200542508558</v>
      </c>
      <c r="C15" s="15">
        <v>43.942581237415382</v>
      </c>
      <c r="D15" s="15">
        <v>44.263918348303342</v>
      </c>
      <c r="E15" s="15">
        <v>44.372463660007973</v>
      </c>
      <c r="F15" s="15">
        <v>47.723397144117271</v>
      </c>
      <c r="G15" s="15">
        <v>51.549350705191401</v>
      </c>
      <c r="H15" s="15">
        <v>55.296850724142374</v>
      </c>
      <c r="I15" s="15">
        <v>55.970691421556275</v>
      </c>
      <c r="J15" s="15">
        <v>58.530641248095201</v>
      </c>
      <c r="K15" s="15">
        <v>77.674380232200065</v>
      </c>
      <c r="L15" s="15">
        <v>87.015725275137228</v>
      </c>
      <c r="M15" s="16">
        <v>95.453281125848847</v>
      </c>
      <c r="N15" s="23">
        <v>97.446183802502205</v>
      </c>
      <c r="O15" s="23">
        <v>98.595262153241933</v>
      </c>
      <c r="P15" s="23">
        <v>98.024726056776601</v>
      </c>
      <c r="Q15" s="23">
        <v>99.178401604443863</v>
      </c>
      <c r="R15" s="9">
        <v>99.598768489708746</v>
      </c>
      <c r="S15" s="9">
        <f>AVERAGE('[1]Pub_Y-o-Y'!M15:X15)</f>
        <v>99.928699196559975</v>
      </c>
      <c r="T15" s="9">
        <f>AVERAGE('[1]Pub_Y-o-Y'!Y15:AJ15)</f>
        <v>100.04455727878955</v>
      </c>
    </row>
    <row r="16" spans="1:23" x14ac:dyDescent="0.2">
      <c r="A16" s="14" t="s">
        <v>14</v>
      </c>
      <c r="B16" s="15">
        <v>1.3455195501244028</v>
      </c>
      <c r="C16" s="15">
        <v>70.819172912684337</v>
      </c>
      <c r="D16" s="15">
        <v>70.810320516070249</v>
      </c>
      <c r="E16" s="15">
        <v>70.819172912684337</v>
      </c>
      <c r="F16" s="15">
        <v>70.819172912684337</v>
      </c>
      <c r="G16" s="15">
        <v>70.819172912684337</v>
      </c>
      <c r="H16" s="15">
        <v>70.819172912684337</v>
      </c>
      <c r="I16" s="15">
        <v>70.819172912684337</v>
      </c>
      <c r="J16" s="15">
        <v>70.819172912684337</v>
      </c>
      <c r="K16" s="15">
        <v>70.819172912684337</v>
      </c>
      <c r="L16" s="15">
        <v>70.819172912684337</v>
      </c>
      <c r="M16" s="16">
        <v>76.201099313754341</v>
      </c>
      <c r="N16" s="23">
        <v>81.478501907036588</v>
      </c>
      <c r="O16" s="23">
        <v>86.811310371697957</v>
      </c>
      <c r="P16" s="23">
        <v>92.781476098219457</v>
      </c>
      <c r="Q16" s="23">
        <v>96.224938291326069</v>
      </c>
      <c r="R16" s="9">
        <v>99.405927148523176</v>
      </c>
      <c r="S16" s="9">
        <f>AVERAGE('[1]Pub_Y-o-Y'!M16:X16)</f>
        <v>100.64025017111511</v>
      </c>
      <c r="T16" s="9">
        <f>AVERAGE('[1]Pub_Y-o-Y'!Y16:AJ16)</f>
        <v>104.05348778166024</v>
      </c>
    </row>
    <row r="17" spans="1:20" x14ac:dyDescent="0.2">
      <c r="A17" s="14" t="s">
        <v>15</v>
      </c>
      <c r="B17" s="15">
        <v>3.6248434411228776</v>
      </c>
      <c r="C17" s="15">
        <v>41.11531360380269</v>
      </c>
      <c r="D17" s="15">
        <v>43.496433721966227</v>
      </c>
      <c r="E17" s="15">
        <v>45.608401674326096</v>
      </c>
      <c r="F17" s="15">
        <v>48.169987804043821</v>
      </c>
      <c r="G17" s="15">
        <v>48.492764156137881</v>
      </c>
      <c r="H17" s="15">
        <v>51.682372006064192</v>
      </c>
      <c r="I17" s="15">
        <v>52.507359487454757</v>
      </c>
      <c r="J17" s="15">
        <v>56.192991060567138</v>
      </c>
      <c r="K17" s="15">
        <v>61.372881209348201</v>
      </c>
      <c r="L17" s="15">
        <v>66.44964792295545</v>
      </c>
      <c r="M17" s="16">
        <v>75.867068942221252</v>
      </c>
      <c r="N17" s="23">
        <v>78.538631060015419</v>
      </c>
      <c r="O17" s="23">
        <v>84.311276212952563</v>
      </c>
      <c r="P17" s="23">
        <v>87.00320461547328</v>
      </c>
      <c r="Q17" s="23">
        <v>89.130183783746872</v>
      </c>
      <c r="R17" s="9">
        <v>94.294117431773245</v>
      </c>
      <c r="S17" s="9">
        <f>AVERAGE('[1]Pub_Y-o-Y'!M17:X17)</f>
        <v>99.424406337369533</v>
      </c>
      <c r="T17" s="9">
        <f>AVERAGE('[1]Pub_Y-o-Y'!Y17:AJ17)</f>
        <v>101.00237973851523</v>
      </c>
    </row>
    <row r="18" spans="1:20" ht="26.25" thickBot="1" x14ac:dyDescent="0.25">
      <c r="A18" s="19" t="s">
        <v>16</v>
      </c>
      <c r="B18" s="20">
        <v>1.9178517317198762</v>
      </c>
      <c r="C18" s="20">
        <v>46.037556271367912</v>
      </c>
      <c r="D18" s="20">
        <v>47.054922936747985</v>
      </c>
      <c r="E18" s="20">
        <v>50.97692858721885</v>
      </c>
      <c r="F18" s="20">
        <v>56.034041090186804</v>
      </c>
      <c r="G18" s="20">
        <v>57.108563186206226</v>
      </c>
      <c r="H18" s="20">
        <v>59.673698913299376</v>
      </c>
      <c r="I18" s="20">
        <v>59.424501235711901</v>
      </c>
      <c r="J18" s="20">
        <v>61.243187038655392</v>
      </c>
      <c r="K18" s="20">
        <v>62.621776025676041</v>
      </c>
      <c r="L18" s="20">
        <v>72.097003317064249</v>
      </c>
      <c r="M18" s="21">
        <v>82.982585925509326</v>
      </c>
      <c r="N18" s="24">
        <v>88.769419044151789</v>
      </c>
      <c r="O18" s="24">
        <v>92.140004296552675</v>
      </c>
      <c r="P18" s="24">
        <v>94.420596576038648</v>
      </c>
      <c r="Q18" s="24">
        <v>96.285983793901565</v>
      </c>
      <c r="R18" s="22">
        <v>98.43440995211364</v>
      </c>
      <c r="S18" s="22">
        <f>AVERAGE('[1]Pub_Y-o-Y'!M18:X18)</f>
        <v>100.05365620517848</v>
      </c>
      <c r="T18" s="22">
        <f>AVERAGE('[1]Pub_Y-o-Y'!Y18:AJ18)</f>
        <v>101.07173284594472</v>
      </c>
    </row>
    <row r="20" spans="1:20" ht="13.5" thickBot="1" x14ac:dyDescent="0.25">
      <c r="A20" s="1" t="s">
        <v>20</v>
      </c>
    </row>
    <row r="21" spans="1:20" ht="13.5" customHeight="1" x14ac:dyDescent="0.2">
      <c r="A21" s="25" t="s">
        <v>0</v>
      </c>
      <c r="B21" s="27" t="s">
        <v>1</v>
      </c>
      <c r="C21" s="27" t="s">
        <v>18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0" ht="13.5" thickBot="1" x14ac:dyDescent="0.25">
      <c r="A22" s="26"/>
      <c r="B22" s="28"/>
      <c r="C22" s="3">
        <v>2003</v>
      </c>
      <c r="D22" s="3">
        <v>2004</v>
      </c>
      <c r="E22" s="3">
        <v>2005</v>
      </c>
      <c r="F22" s="3">
        <v>2006</v>
      </c>
      <c r="G22" s="3">
        <v>2007</v>
      </c>
      <c r="H22" s="3">
        <v>2008</v>
      </c>
      <c r="I22" s="3">
        <v>2009</v>
      </c>
      <c r="J22" s="3">
        <v>2010</v>
      </c>
      <c r="K22" s="3">
        <v>2011</v>
      </c>
      <c r="L22" s="3">
        <v>2012</v>
      </c>
      <c r="M22" s="3">
        <v>2013</v>
      </c>
      <c r="N22" s="3">
        <v>2014</v>
      </c>
      <c r="O22" s="4">
        <v>2015</v>
      </c>
      <c r="P22" s="4">
        <v>2016</v>
      </c>
      <c r="Q22" s="4">
        <v>2017</v>
      </c>
      <c r="R22" s="4">
        <v>2018</v>
      </c>
      <c r="S22" s="4">
        <v>2019</v>
      </c>
      <c r="T22" s="4">
        <v>2020</v>
      </c>
    </row>
    <row r="23" spans="1:20" x14ac:dyDescent="0.2">
      <c r="A23" s="5" t="s">
        <v>2</v>
      </c>
      <c r="B23" s="6">
        <v>100</v>
      </c>
      <c r="C23" s="6"/>
      <c r="D23" s="6">
        <v>3.4452034452034264</v>
      </c>
      <c r="E23" s="6">
        <v>5.3115130634510566</v>
      </c>
      <c r="F23" s="6">
        <v>5.0004543802253609</v>
      </c>
      <c r="G23" s="6">
        <v>5.1561113875846498</v>
      </c>
      <c r="H23" s="6">
        <v>8.3271604938271579</v>
      </c>
      <c r="I23" s="6">
        <v>4.3611221911979747</v>
      </c>
      <c r="J23" s="6">
        <v>7.0363831607302085</v>
      </c>
      <c r="K23" s="6">
        <v>8.8489856994677716</v>
      </c>
      <c r="L23" s="6">
        <v>10.919656944683132</v>
      </c>
      <c r="M23" s="6">
        <v>8.7763834214025884</v>
      </c>
      <c r="N23" s="6">
        <v>8.2710609394932568</v>
      </c>
      <c r="O23" s="6">
        <v>4.5481439508220145</v>
      </c>
      <c r="P23" s="6">
        <v>3.2198868939572023</v>
      </c>
      <c r="Q23" s="6">
        <v>4.9550836698512901</v>
      </c>
      <c r="R23" s="8">
        <v>2.7239638618371753</v>
      </c>
      <c r="S23" s="8">
        <v>2.7268278750636643</v>
      </c>
      <c r="T23" s="8">
        <v>5.6288631568373493</v>
      </c>
    </row>
    <row r="24" spans="1:20" x14ac:dyDescent="0.2">
      <c r="A24" s="10" t="s">
        <v>3</v>
      </c>
      <c r="B24" s="11">
        <v>45.945628036940903</v>
      </c>
      <c r="C24" s="11"/>
      <c r="D24" s="11">
        <v>1.7750744786494632</v>
      </c>
      <c r="E24" s="11">
        <v>5.7397243566288614</v>
      </c>
      <c r="F24" s="11">
        <v>4.9875426778628773</v>
      </c>
      <c r="G24" s="11">
        <v>8.0795429575917233</v>
      </c>
      <c r="H24" s="11">
        <v>11.909650924024628</v>
      </c>
      <c r="I24" s="11">
        <v>9.0307929875556248</v>
      </c>
      <c r="J24" s="11">
        <v>8.7809917355372136</v>
      </c>
      <c r="K24" s="11">
        <v>10.175228992433283</v>
      </c>
      <c r="L24" s="11">
        <v>13.93874515146878</v>
      </c>
      <c r="M24" s="11">
        <v>8.7437622632636991</v>
      </c>
      <c r="N24" s="11">
        <v>10.328034917548301</v>
      </c>
      <c r="O24" s="11">
        <v>3.2197989676248095</v>
      </c>
      <c r="P24" s="11">
        <v>3.8560141740583642</v>
      </c>
      <c r="Q24" s="11">
        <v>7.0897251297201702</v>
      </c>
      <c r="R24" s="13">
        <v>4.9275843012156262</v>
      </c>
      <c r="S24" s="13">
        <v>3.4378926994433456</v>
      </c>
      <c r="T24" s="13">
        <v>11.09494223291534</v>
      </c>
    </row>
    <row r="25" spans="1:20" ht="25.5" x14ac:dyDescent="0.2">
      <c r="A25" s="14" t="s">
        <v>4</v>
      </c>
      <c r="B25" s="15">
        <v>42.778367558866108</v>
      </c>
      <c r="C25" s="15"/>
      <c r="D25" s="23">
        <v>1.8121338496673411</v>
      </c>
      <c r="E25" s="23">
        <v>5.3152582045155272</v>
      </c>
      <c r="F25" s="23">
        <v>4.8502106774088949</v>
      </c>
      <c r="G25" s="23">
        <v>8.0416878270661805</v>
      </c>
      <c r="H25" s="23">
        <v>12.000572234370853</v>
      </c>
      <c r="I25" s="23">
        <v>9.22029815885994</v>
      </c>
      <c r="J25" s="23">
        <v>9.4008954824912792</v>
      </c>
      <c r="K25" s="23">
        <v>10.049936624772847</v>
      </c>
      <c r="L25" s="23">
        <v>13.871003552397877</v>
      </c>
      <c r="M25" s="23">
        <v>8.1482311923140713</v>
      </c>
      <c r="N25" s="23">
        <v>10.081113372262095</v>
      </c>
      <c r="O25" s="23">
        <v>3.2747641217915291</v>
      </c>
      <c r="P25" s="23">
        <v>4.0192701116896545</v>
      </c>
      <c r="Q25" s="23">
        <v>7.4588997739417628</v>
      </c>
      <c r="R25" s="9">
        <v>4.9422560579682084</v>
      </c>
      <c r="S25" s="9">
        <v>3.6417760159213941</v>
      </c>
      <c r="T25" s="9">
        <v>11.354767448472503</v>
      </c>
    </row>
    <row r="26" spans="1:20" ht="25.5" x14ac:dyDescent="0.2">
      <c r="A26" s="14" t="s">
        <v>5</v>
      </c>
      <c r="B26" s="15">
        <v>3.1672604780747946</v>
      </c>
      <c r="C26" s="15"/>
      <c r="D26" s="23">
        <v>1.2579554494829059</v>
      </c>
      <c r="E26" s="23">
        <v>11.431377363122985</v>
      </c>
      <c r="F26" s="23">
        <v>6.6606442515313002</v>
      </c>
      <c r="G26" s="23">
        <v>8.5583259311285076</v>
      </c>
      <c r="H26" s="23">
        <v>10.789313441924197</v>
      </c>
      <c r="I26" s="23">
        <v>6.6967812854247466</v>
      </c>
      <c r="J26" s="23">
        <v>0.9256129167270144</v>
      </c>
      <c r="K26" s="23">
        <v>11.897090723491166</v>
      </c>
      <c r="L26" s="23">
        <v>14.864229206756452</v>
      </c>
      <c r="M26" s="23">
        <v>16.070472795040036</v>
      </c>
      <c r="N26" s="23">
        <v>13.269758311615165</v>
      </c>
      <c r="O26" s="23">
        <v>2.5378597958680249</v>
      </c>
      <c r="P26" s="23">
        <v>1.9006894029317767</v>
      </c>
      <c r="Q26" s="23">
        <v>2.6822636122539656</v>
      </c>
      <c r="R26" s="9">
        <v>4.7502330726578279</v>
      </c>
      <c r="S26" s="9">
        <v>0.93949859854178808</v>
      </c>
      <c r="T26" s="9">
        <v>7.6589402725211864</v>
      </c>
    </row>
    <row r="27" spans="1:20" x14ac:dyDescent="0.2">
      <c r="A27" s="17" t="s">
        <v>6</v>
      </c>
      <c r="B27" s="18">
        <v>54.054371963059104</v>
      </c>
      <c r="C27" s="18"/>
      <c r="D27" s="11">
        <v>4.2163017151895632</v>
      </c>
      <c r="E27" s="11">
        <v>5.1199962056535542</v>
      </c>
      <c r="F27" s="11">
        <v>5.0037223362735972</v>
      </c>
      <c r="G27" s="11">
        <v>3.8285530132130319</v>
      </c>
      <c r="H27" s="11">
        <v>6.6381112007780185</v>
      </c>
      <c r="I27" s="11">
        <v>2.0510332783545415</v>
      </c>
      <c r="J27" s="11">
        <v>6.1130970489807979</v>
      </c>
      <c r="K27" s="11">
        <v>8.1280126149049448</v>
      </c>
      <c r="L27" s="11">
        <v>9.2537659711979803</v>
      </c>
      <c r="M27" s="11">
        <v>8.7422232745548953</v>
      </c>
      <c r="N27" s="11">
        <v>6.9147874538662002</v>
      </c>
      <c r="O27" s="11">
        <v>5.4391693939783492</v>
      </c>
      <c r="P27" s="11">
        <v>2.8014914850881034</v>
      </c>
      <c r="Q27" s="11">
        <v>3.5644421686300776</v>
      </c>
      <c r="R27" s="13">
        <v>1.2805073133921097</v>
      </c>
      <c r="S27" s="13">
        <v>2.2424619909339194</v>
      </c>
      <c r="T27" s="13">
        <v>1.2352221342825764</v>
      </c>
    </row>
    <row r="28" spans="1:20" x14ac:dyDescent="0.2">
      <c r="A28" s="14" t="s">
        <v>7</v>
      </c>
      <c r="B28" s="15">
        <v>9.1665097816098893</v>
      </c>
      <c r="C28" s="15"/>
      <c r="D28" s="23">
        <v>2.7036259821384911</v>
      </c>
      <c r="E28" s="23">
        <v>4.1007365169873911</v>
      </c>
      <c r="F28" s="23">
        <v>6.2442943217089875</v>
      </c>
      <c r="G28" s="23">
        <v>8.5667640488056307</v>
      </c>
      <c r="H28" s="23">
        <v>12.528690146418686</v>
      </c>
      <c r="I28" s="23">
        <v>2.1979181319454089</v>
      </c>
      <c r="J28" s="23">
        <v>3.7765390041636593</v>
      </c>
      <c r="K28" s="23">
        <v>13.893263922277278</v>
      </c>
      <c r="L28" s="23">
        <v>17.008020728707219</v>
      </c>
      <c r="M28" s="23">
        <v>14.441352685185361</v>
      </c>
      <c r="N28" s="23">
        <v>6.992411829482692</v>
      </c>
      <c r="O28" s="23">
        <v>4.3187384441247589</v>
      </c>
      <c r="P28" s="23">
        <v>2.9739831481957468</v>
      </c>
      <c r="Q28" s="23">
        <v>3.7108501686684336</v>
      </c>
      <c r="R28" s="9">
        <v>2.6142061129259542</v>
      </c>
      <c r="S28" s="9">
        <v>1.7163629261475188</v>
      </c>
      <c r="T28" s="9">
        <v>3.232057131411703</v>
      </c>
    </row>
    <row r="29" spans="1:20" x14ac:dyDescent="0.2">
      <c r="A29" s="14" t="s">
        <v>8</v>
      </c>
      <c r="B29" s="15">
        <v>11.571641523493719</v>
      </c>
      <c r="C29" s="15"/>
      <c r="D29" s="23">
        <v>7.0393426294820483</v>
      </c>
      <c r="E29" s="23">
        <v>9.4098215739642157</v>
      </c>
      <c r="F29" s="23">
        <v>4.5607246130294321</v>
      </c>
      <c r="G29" s="23">
        <v>2.617077088883013</v>
      </c>
      <c r="H29" s="23">
        <v>4.3971940393151554</v>
      </c>
      <c r="I29" s="23">
        <v>2.3119412334149603</v>
      </c>
      <c r="J29" s="23">
        <v>10.543403647427695</v>
      </c>
      <c r="K29" s="23">
        <v>5.1389634801288997</v>
      </c>
      <c r="L29" s="23">
        <v>6.4505315582798373</v>
      </c>
      <c r="M29" s="23">
        <v>8.7862842351985613</v>
      </c>
      <c r="N29" s="23">
        <v>9.3402490949942241</v>
      </c>
      <c r="O29" s="23">
        <v>6.4540273828171735</v>
      </c>
      <c r="P29" s="23">
        <v>3.2228581279595936</v>
      </c>
      <c r="Q29" s="23">
        <v>6.2057840394435626</v>
      </c>
      <c r="R29" s="9">
        <v>1.411943857300435</v>
      </c>
      <c r="S29" s="9">
        <v>2.5276191849787022</v>
      </c>
      <c r="T29" s="9">
        <v>2.3155530768741439</v>
      </c>
    </row>
    <row r="30" spans="1:20" ht="38.25" x14ac:dyDescent="0.2">
      <c r="A30" s="14" t="s">
        <v>9</v>
      </c>
      <c r="B30" s="15">
        <v>4.4412669911670495</v>
      </c>
      <c r="C30" s="15"/>
      <c r="D30" s="23">
        <v>2.6038849274649722</v>
      </c>
      <c r="E30" s="23">
        <v>2.6168851398308268</v>
      </c>
      <c r="F30" s="23">
        <v>4.9088064267531983</v>
      </c>
      <c r="G30" s="23">
        <v>7.1010395565745954</v>
      </c>
      <c r="H30" s="23">
        <v>5.4413568058528927</v>
      </c>
      <c r="I30" s="23">
        <v>2.7162878713212768</v>
      </c>
      <c r="J30" s="23">
        <v>5.1469036059030193</v>
      </c>
      <c r="K30" s="23">
        <v>7.4902812505703409</v>
      </c>
      <c r="L30" s="23">
        <v>20.96273028270652</v>
      </c>
      <c r="M30" s="23">
        <v>16.874211274759855</v>
      </c>
      <c r="N30" s="23">
        <v>7.622624673511047</v>
      </c>
      <c r="O30" s="23">
        <v>3.1962148035880711</v>
      </c>
      <c r="P30" s="23">
        <v>1.8541493679242738</v>
      </c>
      <c r="Q30" s="23">
        <v>1.3858752001254526</v>
      </c>
      <c r="R30" s="9">
        <v>1.6312843477387595</v>
      </c>
      <c r="S30" s="9">
        <v>2.5623315498014554</v>
      </c>
      <c r="T30" s="9">
        <v>2.3715430252349678</v>
      </c>
    </row>
    <row r="31" spans="1:20" x14ac:dyDescent="0.2">
      <c r="A31" s="14" t="s">
        <v>10</v>
      </c>
      <c r="B31" s="15">
        <v>0.81000184604215208</v>
      </c>
      <c r="C31" s="15"/>
      <c r="D31" s="23">
        <v>2.3852295409181767</v>
      </c>
      <c r="E31" s="23">
        <v>3.7065016083438929</v>
      </c>
      <c r="F31" s="23">
        <v>3.8865521535822678</v>
      </c>
      <c r="G31" s="23">
        <v>4.3111442853588589</v>
      </c>
      <c r="H31" s="23">
        <v>6.0021250298154749</v>
      </c>
      <c r="I31" s="23">
        <v>2.5979339265623347</v>
      </c>
      <c r="J31" s="23">
        <v>1.1783471239158683</v>
      </c>
      <c r="K31" s="23">
        <v>5.7640011035352545</v>
      </c>
      <c r="L31" s="23">
        <v>6.7820610758137612</v>
      </c>
      <c r="M31" s="23">
        <v>5.6905793477932676</v>
      </c>
      <c r="N31" s="23">
        <v>1.710354553119009</v>
      </c>
      <c r="O31" s="23">
        <v>2.7727859502073571</v>
      </c>
      <c r="P31" s="23">
        <v>0.79604195078013529</v>
      </c>
      <c r="Q31" s="23">
        <v>1.0470680980290137</v>
      </c>
      <c r="R31" s="9">
        <v>1.9554423736402704</v>
      </c>
      <c r="S31" s="9">
        <v>2.5377193154920263</v>
      </c>
      <c r="T31" s="9">
        <v>3.4124600661588511</v>
      </c>
    </row>
    <row r="32" spans="1:20" x14ac:dyDescent="0.2">
      <c r="A32" s="14" t="s">
        <v>11</v>
      </c>
      <c r="B32" s="15">
        <v>15.627763133533673</v>
      </c>
      <c r="C32" s="15"/>
      <c r="D32" s="23">
        <v>4.8734544049459094</v>
      </c>
      <c r="E32" s="23">
        <v>4.4489476350573653</v>
      </c>
      <c r="F32" s="23">
        <v>6.1995678821817446</v>
      </c>
      <c r="G32" s="23">
        <v>1.4261988789703084</v>
      </c>
      <c r="H32" s="23">
        <v>13.566121538367071</v>
      </c>
      <c r="I32" s="23">
        <v>3.6226007028926865</v>
      </c>
      <c r="J32" s="23">
        <v>3.6611879293851679</v>
      </c>
      <c r="K32" s="23">
        <v>11.661073825503344</v>
      </c>
      <c r="L32" s="23">
        <v>3.9759579263711542</v>
      </c>
      <c r="M32" s="23">
        <v>3.9288179507471988</v>
      </c>
      <c r="N32" s="23">
        <v>8.456043568814021</v>
      </c>
      <c r="O32" s="23">
        <v>8.5065126092138676</v>
      </c>
      <c r="P32" s="23">
        <v>3.7322693802835705</v>
      </c>
      <c r="Q32" s="23">
        <v>1.89880908617861</v>
      </c>
      <c r="R32" s="9">
        <v>-0.70400765831758472</v>
      </c>
      <c r="S32" s="9">
        <v>2.7225368385684234</v>
      </c>
      <c r="T32" s="9">
        <v>0.51877882455353408</v>
      </c>
    </row>
    <row r="33" spans="1:20" x14ac:dyDescent="0.2">
      <c r="A33" s="14" t="s">
        <v>12</v>
      </c>
      <c r="B33" s="15">
        <v>3.2451539099946127</v>
      </c>
      <c r="C33" s="15"/>
      <c r="D33" s="23">
        <v>-0.52085929322632785</v>
      </c>
      <c r="E33" s="23">
        <v>-8.8809279254453024</v>
      </c>
      <c r="F33" s="23">
        <v>2.3589574397888668</v>
      </c>
      <c r="G33" s="23">
        <v>3.6207359656191374</v>
      </c>
      <c r="H33" s="23">
        <v>0.88392347970345231</v>
      </c>
      <c r="I33" s="23">
        <v>-0.86333153472597512</v>
      </c>
      <c r="J33" s="23">
        <v>-1.4617836871160916</v>
      </c>
      <c r="K33" s="23">
        <v>-1.6886293695257737</v>
      </c>
      <c r="L33" s="23">
        <v>-2.7717580330149483</v>
      </c>
      <c r="M33" s="23">
        <v>-1.6628107885889643</v>
      </c>
      <c r="N33" s="23">
        <v>-2.8281490854419777</v>
      </c>
      <c r="O33" s="23">
        <v>-1.708135834886404</v>
      </c>
      <c r="P33" s="23">
        <v>4.9661805075729148E-2</v>
      </c>
      <c r="Q33" s="23">
        <v>7.7153277163288791E-3</v>
      </c>
      <c r="R33" s="9">
        <v>8.0468890866480791E-2</v>
      </c>
      <c r="S33" s="9">
        <v>0.23106399472982986</v>
      </c>
      <c r="T33" s="9">
        <v>-5.7500118476811242</v>
      </c>
    </row>
    <row r="34" spans="1:20" x14ac:dyDescent="0.2">
      <c r="A34" s="14" t="s">
        <v>13</v>
      </c>
      <c r="B34" s="15">
        <v>2.3038200542508558</v>
      </c>
      <c r="C34" s="15"/>
      <c r="D34" s="23">
        <v>0.73126589708469858</v>
      </c>
      <c r="E34" s="23">
        <v>0.24522300725957624</v>
      </c>
      <c r="F34" s="23">
        <v>7.5518310404960154</v>
      </c>
      <c r="G34" s="23">
        <v>8.0169346484709525</v>
      </c>
      <c r="H34" s="23">
        <v>7.2697327273485435</v>
      </c>
      <c r="I34" s="23">
        <v>1.2185878374438852</v>
      </c>
      <c r="J34" s="23">
        <v>4.573732718894008</v>
      </c>
      <c r="K34" s="23">
        <v>32.707208695971481</v>
      </c>
      <c r="L34" s="23">
        <v>12.026288481494296</v>
      </c>
      <c r="M34" s="23">
        <v>9.6965873973154704</v>
      </c>
      <c r="N34" s="23">
        <v>2.0878304581545493</v>
      </c>
      <c r="O34" s="23">
        <v>1.179192766613224</v>
      </c>
      <c r="P34" s="23">
        <v>-0.57866482020056953</v>
      </c>
      <c r="Q34" s="23">
        <v>1.1769230010385767</v>
      </c>
      <c r="R34" s="9">
        <v>0.42384922368625677</v>
      </c>
      <c r="S34" s="9">
        <v>0.33125982565267442</v>
      </c>
      <c r="T34" s="9">
        <v>0.11594074891507766</v>
      </c>
    </row>
    <row r="35" spans="1:20" x14ac:dyDescent="0.2">
      <c r="A35" s="14" t="s">
        <v>14</v>
      </c>
      <c r="B35" s="15">
        <v>1.3455195501244028</v>
      </c>
      <c r="C35" s="15"/>
      <c r="D35" s="23">
        <v>-1.2500000000004174E-2</v>
      </c>
      <c r="E35" s="23">
        <v>1.2501562695343971E-2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7.599532979163115</v>
      </c>
      <c r="N35" s="23">
        <v>6.9256252741877189</v>
      </c>
      <c r="O35" s="23">
        <v>6.5450497245836292</v>
      </c>
      <c r="P35" s="23">
        <v>6.877174991322188</v>
      </c>
      <c r="Q35" s="23">
        <v>3.7113681932170683</v>
      </c>
      <c r="R35" s="9">
        <v>3.3057842526918568</v>
      </c>
      <c r="S35" s="9">
        <v>1.2416996229487554</v>
      </c>
      <c r="T35" s="9">
        <v>3.3915233763248009</v>
      </c>
    </row>
    <row r="36" spans="1:20" x14ac:dyDescent="0.2">
      <c r="A36" s="14" t="s">
        <v>15</v>
      </c>
      <c r="B36" s="15">
        <v>3.6248434411228776</v>
      </c>
      <c r="C36" s="15"/>
      <c r="D36" s="23">
        <v>5.7913217958364571</v>
      </c>
      <c r="E36" s="23">
        <v>4.855496811209381</v>
      </c>
      <c r="F36" s="23">
        <v>5.61647862165644</v>
      </c>
      <c r="G36" s="23">
        <v>0.67007771188798415</v>
      </c>
      <c r="H36" s="23">
        <v>6.5774923443348232</v>
      </c>
      <c r="I36" s="23">
        <v>1.5962647405072028</v>
      </c>
      <c r="J36" s="23">
        <v>7.0192666496454947</v>
      </c>
      <c r="K36" s="23">
        <v>9.218036005945951</v>
      </c>
      <c r="L36" s="23">
        <v>8.2720032261316856</v>
      </c>
      <c r="M36" s="23">
        <v>14.172266240123289</v>
      </c>
      <c r="N36" s="23">
        <v>3.5213725204393587</v>
      </c>
      <c r="O36" s="23">
        <v>7.350071009674175</v>
      </c>
      <c r="P36" s="23">
        <v>3.1928450421287335</v>
      </c>
      <c r="Q36" s="23">
        <v>2.4447135914983376</v>
      </c>
      <c r="R36" s="9">
        <v>5.7936979694279911</v>
      </c>
      <c r="S36" s="9">
        <v>5.4407306047573156</v>
      </c>
      <c r="T36" s="9">
        <v>1.5871086982317761</v>
      </c>
    </row>
    <row r="37" spans="1:20" ht="26.25" thickBot="1" x14ac:dyDescent="0.25">
      <c r="A37" s="19" t="s">
        <v>16</v>
      </c>
      <c r="B37" s="20">
        <v>1.9178517317198762</v>
      </c>
      <c r="C37" s="20"/>
      <c r="D37" s="24">
        <v>2.2098624422704383</v>
      </c>
      <c r="E37" s="24">
        <v>8.3349528714410823</v>
      </c>
      <c r="F37" s="24">
        <v>9.9203946630788131</v>
      </c>
      <c r="G37" s="24">
        <v>1.9176237785348604</v>
      </c>
      <c r="H37" s="24">
        <v>4.4916831802077617</v>
      </c>
      <c r="I37" s="24">
        <v>-0.41760052104283796</v>
      </c>
      <c r="J37" s="24">
        <v>3.0604982206405618</v>
      </c>
      <c r="K37" s="24">
        <v>2.2510079139913319</v>
      </c>
      <c r="L37" s="24">
        <v>15.130882406629919</v>
      </c>
      <c r="M37" s="24">
        <v>15.098522972685924</v>
      </c>
      <c r="N37" s="24">
        <v>6.9735512024620583</v>
      </c>
      <c r="O37" s="24">
        <v>3.7970117284697347</v>
      </c>
      <c r="P37" s="24">
        <v>2.4751380216413654</v>
      </c>
      <c r="Q37" s="24">
        <v>1.9756147339745844</v>
      </c>
      <c r="R37" s="22">
        <v>2.2312968861706306</v>
      </c>
      <c r="S37" s="22">
        <v>1.6450002126823016</v>
      </c>
      <c r="T37" s="22">
        <v>1.0175306724208966</v>
      </c>
    </row>
  </sheetData>
  <mergeCells count="6">
    <mergeCell ref="A2:A3"/>
    <mergeCell ref="B2:B3"/>
    <mergeCell ref="C2:T2"/>
    <mergeCell ref="A21:A22"/>
    <mergeCell ref="B21:B22"/>
    <mergeCell ref="C21:T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CPI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2021-02-16T09:44:17Z</dcterms:created>
  <dcterms:modified xsi:type="dcterms:W3CDTF">2021-02-16T10:03:33Z</dcterms:modified>
</cp:coreProperties>
</file>