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5" sheetId="1" r:id="rId4"/>
  </sheets>
  <definedNames/>
  <calcPr/>
</workbook>
</file>

<file path=xl/sharedStrings.xml><?xml version="1.0" encoding="utf-8"?>
<sst xmlns="http://schemas.openxmlformats.org/spreadsheetml/2006/main" count="14" uniqueCount="12">
  <si>
    <t>Table 2.5: Sanitation Facility Coverage by type, (2015-2019)</t>
  </si>
  <si>
    <t xml:space="preserve"> </t>
  </si>
  <si>
    <t>(Percent)</t>
  </si>
  <si>
    <t>Facility</t>
  </si>
  <si>
    <t>Latrine</t>
  </si>
  <si>
    <t>Water Supply</t>
  </si>
  <si>
    <t>Household with Functional Piped water</t>
  </si>
  <si>
    <t>Drainage &amp; Footpath</t>
  </si>
  <si>
    <t>Household with Animal Shed</t>
  </si>
  <si>
    <t>Household with Vegetable Garden</t>
  </si>
  <si>
    <t>Household with Garbage Pit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</si>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</sst>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0.0"/>
    <numFmt numFmtId="166" formatCode="#,##0.0_);\(#,##0.0\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164" xfId="0" applyAlignment="1" applyBorder="1" applyFont="1" applyNumberFormat="1">
      <alignment vertical="center"/>
    </xf>
    <xf borderId="2" fillId="0" fontId="3" numFmtId="0" xfId="0" applyAlignment="1" applyBorder="1" applyFont="1">
      <alignment horizontal="right" vertical="center"/>
    </xf>
    <xf borderId="3" fillId="0" fontId="4" numFmtId="164" xfId="0" applyAlignment="1" applyBorder="1" applyFont="1" applyNumberFormat="1">
      <alignment vertical="center"/>
    </xf>
    <xf borderId="4" fillId="0" fontId="2" numFmtId="0" xfId="0" applyAlignment="1" applyBorder="1" applyFon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4" fillId="0" fontId="2" numFmtId="165" xfId="0" applyAlignment="1" applyBorder="1" applyFont="1" applyNumberFormat="1">
      <alignment horizontal="right" vertical="center"/>
    </xf>
    <xf borderId="0" fillId="0" fontId="2" numFmtId="0" xfId="0" applyAlignment="1" applyFont="1">
      <alignment horizontal="right" vertical="center"/>
    </xf>
    <xf borderId="5" fillId="0" fontId="4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right" vertical="center"/>
    </xf>
    <xf borderId="6" fillId="0" fontId="2" numFmtId="165" xfId="0" applyAlignment="1" applyBorder="1" applyFont="1" applyNumberFormat="1">
      <alignment horizontal="right" vertical="center"/>
    </xf>
    <xf borderId="0" fillId="0" fontId="5" numFmtId="166" xfId="0" applyAlignment="1" applyFont="1" applyNumberFormat="1">
      <alignment horizontal="left" vertical="center"/>
    </xf>
    <xf borderId="0" fillId="0" fontId="4" numFmtId="0" xfId="0" applyAlignment="1" applyFont="1">
      <alignment vertical="center"/>
    </xf>
    <xf borderId="0" fillId="0" fontId="6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3.43"/>
    <col customWidth="1" min="2" max="3" width="9.71"/>
    <col customWidth="1" min="4" max="5" width="9.0"/>
    <col customWidth="1" min="6" max="6" width="9.57"/>
    <col customWidth="1" min="7" max="25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8.0" customHeight="1">
      <c r="A2" s="1"/>
      <c r="B2" s="2"/>
      <c r="C2" s="3" t="s">
        <v>1</v>
      </c>
      <c r="D2" s="2"/>
      <c r="E2" s="3" t="s">
        <v>1</v>
      </c>
      <c r="F2" s="3" t="s">
        <v>1</v>
      </c>
      <c r="G2" s="3" t="s">
        <v>2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1.75" customHeight="1">
      <c r="A3" s="4" t="s">
        <v>3</v>
      </c>
      <c r="B3" s="5">
        <v>2014.0</v>
      </c>
      <c r="C3" s="5">
        <v>2015.0</v>
      </c>
      <c r="D3" s="5">
        <v>2016.0</v>
      </c>
      <c r="E3" s="5">
        <v>2017.0</v>
      </c>
      <c r="F3" s="5">
        <v>2018.0</v>
      </c>
      <c r="G3" s="5">
        <v>2019.0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1.75" customHeight="1">
      <c r="A4" s="6" t="s">
        <v>4</v>
      </c>
      <c r="B4" s="7">
        <v>96.2</v>
      </c>
      <c r="C4" s="7">
        <v>98.4</v>
      </c>
      <c r="D4" s="8">
        <v>98.4</v>
      </c>
      <c r="E4" s="9">
        <f>14208/14316%</f>
        <v>99.24559933</v>
      </c>
      <c r="F4" s="8">
        <v>99.5</v>
      </c>
      <c r="G4" s="8">
        <v>99.22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1.75" customHeight="1">
      <c r="A5" s="6" t="s">
        <v>5</v>
      </c>
      <c r="B5" s="10">
        <v>97.7</v>
      </c>
      <c r="C5" s="8">
        <v>99.0</v>
      </c>
      <c r="D5" s="8">
        <v>98.37</v>
      </c>
      <c r="E5" s="8">
        <f>14181/14316%</f>
        <v>99.05699916</v>
      </c>
      <c r="F5" s="8">
        <v>99.5</v>
      </c>
      <c r="G5" s="8">
        <v>99.5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1.75" customHeight="1">
      <c r="A6" s="6" t="s">
        <v>6</v>
      </c>
      <c r="B6" s="10">
        <v>96.8</v>
      </c>
      <c r="C6" s="10">
        <v>99.2</v>
      </c>
      <c r="D6" s="8">
        <v>98.39</v>
      </c>
      <c r="E6" s="10">
        <v>98.9</v>
      </c>
      <c r="F6" s="8">
        <v>98.5</v>
      </c>
      <c r="G6" s="8">
        <v>97.8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1.75" customHeight="1">
      <c r="A7" s="6" t="s">
        <v>7</v>
      </c>
      <c r="B7" s="10">
        <v>62.1</v>
      </c>
      <c r="C7" s="10">
        <v>58.1</v>
      </c>
      <c r="D7" s="8">
        <v>75.11</v>
      </c>
      <c r="E7" s="8">
        <f>8996/14316%</f>
        <v>62.83878178</v>
      </c>
      <c r="F7" s="8">
        <v>63.96</v>
      </c>
      <c r="G7" s="8">
        <v>90.6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1.75" customHeight="1">
      <c r="A8" s="6" t="s">
        <v>8</v>
      </c>
      <c r="B8" s="10">
        <v>57.7</v>
      </c>
      <c r="C8" s="10">
        <v>98.4</v>
      </c>
      <c r="D8" s="8">
        <v>70.56</v>
      </c>
      <c r="E8" s="8">
        <f>14186/14316%</f>
        <v>99.09192512</v>
      </c>
      <c r="F8" s="8">
        <v>98.11</v>
      </c>
      <c r="G8" s="8">
        <v>53.79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1.75" customHeight="1">
      <c r="A9" s="6" t="s">
        <v>9</v>
      </c>
      <c r="B9" s="10">
        <v>71.1</v>
      </c>
      <c r="C9" s="10">
        <v>71.6</v>
      </c>
      <c r="D9" s="8">
        <v>76.43</v>
      </c>
      <c r="E9" s="8">
        <f>11128/14316%</f>
        <v>77.73120984</v>
      </c>
      <c r="F9" s="8">
        <v>80.0</v>
      </c>
      <c r="G9" s="8">
        <v>73.7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1.75" customHeight="1">
      <c r="A10" s="11" t="s">
        <v>10</v>
      </c>
      <c r="B10" s="12">
        <v>80.3</v>
      </c>
      <c r="C10" s="12">
        <v>29.2</v>
      </c>
      <c r="D10" s="13">
        <v>41.77</v>
      </c>
      <c r="E10" s="12">
        <v>64.8</v>
      </c>
      <c r="F10" s="13">
        <v>59.43</v>
      </c>
      <c r="G10" s="13">
        <v>90.6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8.75" customHeight="1">
      <c r="A11" s="14" t="s">
        <v>11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5.75" customHeight="1">
      <c r="A12" s="1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5.75" customHeight="1">
      <c r="A13" s="1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1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5.75" customHeight="1">
      <c r="A15" s="15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1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1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5.75" customHeight="1">
      <c r="A18" s="1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75" customHeight="1">
      <c r="A19" s="1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75" customHeight="1">
      <c r="A20" s="15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75" customHeight="1">
      <c r="A21" s="1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1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8.0" customHeight="1">
      <c r="A23" s="16"/>
      <c r="B23" s="16"/>
      <c r="C23" s="16"/>
      <c r="D23" s="1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75" customHeight="1">
      <c r="A24" s="1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75" customHeight="1">
      <c r="A25" s="15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75" customHeight="1">
      <c r="A26" s="15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15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5.75" customHeight="1">
      <c r="A28" s="1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1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5.75" customHeight="1">
      <c r="A30" s="15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5.75" customHeight="1">
      <c r="A31" s="1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15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15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1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1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1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1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1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1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1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1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1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1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1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1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1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1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1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15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15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15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1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1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15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1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1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1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1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1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1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1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1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1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1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1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15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1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15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15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1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1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1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1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1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1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1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1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1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1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1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1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1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1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1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1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1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1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1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1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1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1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1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1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1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1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1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1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1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1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1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1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1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1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1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1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1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1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1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1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1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1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1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1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1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1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1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1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1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1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1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1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1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1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1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1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1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1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1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1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1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1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1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1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1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1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1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1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1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1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1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1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1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1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1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1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1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1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1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1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1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1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1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1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1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1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1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1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1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1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1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1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1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1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1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1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1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1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1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1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1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1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1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1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1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1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1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1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1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1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1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1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1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1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1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1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1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1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1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1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1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1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1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1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1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1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1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1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1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1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1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1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1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1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1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1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1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1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1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1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1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1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1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1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1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1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1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1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1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1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1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