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2. Health\"/>
    </mc:Choice>
  </mc:AlternateContent>
  <bookViews>
    <workbookView xWindow="240" yWindow="75" windowWidth="20115" windowHeight="7995"/>
  </bookViews>
  <sheets>
    <sheet name="Tab - 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<sst xmlns="http://schemas.openxmlformats.org/spreadsheetml/2006/main" count="37" uniqueCount="16">
  <si>
    <t>Facilities</t>
  </si>
  <si>
    <t>Persons per doctor</t>
  </si>
  <si>
    <t>…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</si>
  <si>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</si>
  <si>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</si>
  <si>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</si>
  <si>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</si>
  <si>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</si>
  <si>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</si>
  <si>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</si>
  <si>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</si>
  <si>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</si>
  <si>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</si>
  <si>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</si>
  <si>
    <t>(Number)</t>
  </si>
  <si>
    <t>Table 2.3: Summary of Health Indicators, Dagana (2015-2019)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</si>
</sst>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_);\(#,##0.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mbria"/>
      <family val="2"/>
      <scheme val="major"/>
    </font>
    <font>
      <b/>
      <sz val="12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66" fontId="9" fillId="0" borderId="0" xfId="0" applyNumberFormat="1" applyFont="1" applyBorder="1" applyAlignment="1" applyProtection="1">
      <alignment horizontal="left"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09"/>
  <sheetViews>
    <sheetView tabSelected="1" zoomScaleNormal="100" workbookViewId="0">
      <selection activeCell="K11" sqref="K11"/>
    </sheetView>
  </sheetViews>
  <sheetFormatPr defaultRowHeight="15.75" x14ac:dyDescent="0.25"/>
  <cols>
    <col min="1" max="1" width="61.42578125" style="2" customWidth="1"/>
    <col min="2" max="2" width="7.28515625" style="2" customWidth="1"/>
    <col min="3" max="3" width="9.7109375" style="2" customWidth="1"/>
    <col min="4" max="4" width="8.7109375" style="2" customWidth="1"/>
    <col min="5" max="5" width="10" style="2" customWidth="1"/>
    <col min="6" max="255" width="9.140625" style="2"/>
    <col min="256" max="256" width="63.28515625" style="2" customWidth="1"/>
    <col min="257" max="261" width="10" style="2" customWidth="1"/>
    <col min="262" max="511" width="9.140625" style="2"/>
    <col min="512" max="512" width="63.28515625" style="2" customWidth="1"/>
    <col min="513" max="517" width="10" style="2" customWidth="1"/>
    <col min="518" max="767" width="9.140625" style="2"/>
    <col min="768" max="768" width="63.28515625" style="2" customWidth="1"/>
    <col min="769" max="773" width="10" style="2" customWidth="1"/>
    <col min="774" max="1023" width="9.140625" style="2"/>
    <col min="1024" max="1024" width="63.28515625" style="2" customWidth="1"/>
    <col min="1025" max="1029" width="10" style="2" customWidth="1"/>
    <col min="1030" max="1279" width="9.140625" style="2"/>
    <col min="1280" max="1280" width="63.28515625" style="2" customWidth="1"/>
    <col min="1281" max="1285" width="10" style="2" customWidth="1"/>
    <col min="1286" max="1535" width="9.140625" style="2"/>
    <col min="1536" max="1536" width="63.28515625" style="2" customWidth="1"/>
    <col min="1537" max="1541" width="10" style="2" customWidth="1"/>
    <col min="1542" max="1791" width="9.140625" style="2"/>
    <col min="1792" max="1792" width="63.28515625" style="2" customWidth="1"/>
    <col min="1793" max="1797" width="10" style="2" customWidth="1"/>
    <col min="1798" max="2047" width="9.140625" style="2"/>
    <col min="2048" max="2048" width="63.28515625" style="2" customWidth="1"/>
    <col min="2049" max="2053" width="10" style="2" customWidth="1"/>
    <col min="2054" max="2303" width="9.140625" style="2"/>
    <col min="2304" max="2304" width="63.28515625" style="2" customWidth="1"/>
    <col min="2305" max="2309" width="10" style="2" customWidth="1"/>
    <col min="2310" max="2559" width="9.140625" style="2"/>
    <col min="2560" max="2560" width="63.28515625" style="2" customWidth="1"/>
    <col min="2561" max="2565" width="10" style="2" customWidth="1"/>
    <col min="2566" max="2815" width="9.140625" style="2"/>
    <col min="2816" max="2816" width="63.28515625" style="2" customWidth="1"/>
    <col min="2817" max="2821" width="10" style="2" customWidth="1"/>
    <col min="2822" max="3071" width="9.140625" style="2"/>
    <col min="3072" max="3072" width="63.28515625" style="2" customWidth="1"/>
    <col min="3073" max="3077" width="10" style="2" customWidth="1"/>
    <col min="3078" max="3327" width="9.140625" style="2"/>
    <col min="3328" max="3328" width="63.28515625" style="2" customWidth="1"/>
    <col min="3329" max="3333" width="10" style="2" customWidth="1"/>
    <col min="3334" max="3583" width="9.140625" style="2"/>
    <col min="3584" max="3584" width="63.28515625" style="2" customWidth="1"/>
    <col min="3585" max="3589" width="10" style="2" customWidth="1"/>
    <col min="3590" max="3839" width="9.140625" style="2"/>
    <col min="3840" max="3840" width="63.28515625" style="2" customWidth="1"/>
    <col min="3841" max="3845" width="10" style="2" customWidth="1"/>
    <col min="3846" max="4095" width="9.140625" style="2"/>
    <col min="4096" max="4096" width="63.28515625" style="2" customWidth="1"/>
    <col min="4097" max="4101" width="10" style="2" customWidth="1"/>
    <col min="4102" max="4351" width="9.140625" style="2"/>
    <col min="4352" max="4352" width="63.28515625" style="2" customWidth="1"/>
    <col min="4353" max="4357" width="10" style="2" customWidth="1"/>
    <col min="4358" max="4607" width="9.140625" style="2"/>
    <col min="4608" max="4608" width="63.28515625" style="2" customWidth="1"/>
    <col min="4609" max="4613" width="10" style="2" customWidth="1"/>
    <col min="4614" max="4863" width="9.140625" style="2"/>
    <col min="4864" max="4864" width="63.28515625" style="2" customWidth="1"/>
    <col min="4865" max="4869" width="10" style="2" customWidth="1"/>
    <col min="4870" max="5119" width="9.140625" style="2"/>
    <col min="5120" max="5120" width="63.28515625" style="2" customWidth="1"/>
    <col min="5121" max="5125" width="10" style="2" customWidth="1"/>
    <col min="5126" max="5375" width="9.140625" style="2"/>
    <col min="5376" max="5376" width="63.28515625" style="2" customWidth="1"/>
    <col min="5377" max="5381" width="10" style="2" customWidth="1"/>
    <col min="5382" max="5631" width="9.140625" style="2"/>
    <col min="5632" max="5632" width="63.28515625" style="2" customWidth="1"/>
    <col min="5633" max="5637" width="10" style="2" customWidth="1"/>
    <col min="5638" max="5887" width="9.140625" style="2"/>
    <col min="5888" max="5888" width="63.28515625" style="2" customWidth="1"/>
    <col min="5889" max="5893" width="10" style="2" customWidth="1"/>
    <col min="5894" max="6143" width="9.140625" style="2"/>
    <col min="6144" max="6144" width="63.28515625" style="2" customWidth="1"/>
    <col min="6145" max="6149" width="10" style="2" customWidth="1"/>
    <col min="6150" max="6399" width="9.140625" style="2"/>
    <col min="6400" max="6400" width="63.28515625" style="2" customWidth="1"/>
    <col min="6401" max="6405" width="10" style="2" customWidth="1"/>
    <col min="6406" max="6655" width="9.140625" style="2"/>
    <col min="6656" max="6656" width="63.28515625" style="2" customWidth="1"/>
    <col min="6657" max="6661" width="10" style="2" customWidth="1"/>
    <col min="6662" max="6911" width="9.140625" style="2"/>
    <col min="6912" max="6912" width="63.28515625" style="2" customWidth="1"/>
    <col min="6913" max="6917" width="10" style="2" customWidth="1"/>
    <col min="6918" max="7167" width="9.140625" style="2"/>
    <col min="7168" max="7168" width="63.28515625" style="2" customWidth="1"/>
    <col min="7169" max="7173" width="10" style="2" customWidth="1"/>
    <col min="7174" max="7423" width="9.140625" style="2"/>
    <col min="7424" max="7424" width="63.28515625" style="2" customWidth="1"/>
    <col min="7425" max="7429" width="10" style="2" customWidth="1"/>
    <col min="7430" max="7679" width="9.140625" style="2"/>
    <col min="7680" max="7680" width="63.28515625" style="2" customWidth="1"/>
    <col min="7681" max="7685" width="10" style="2" customWidth="1"/>
    <col min="7686" max="7935" width="9.140625" style="2"/>
    <col min="7936" max="7936" width="63.28515625" style="2" customWidth="1"/>
    <col min="7937" max="7941" width="10" style="2" customWidth="1"/>
    <col min="7942" max="8191" width="9.140625" style="2"/>
    <col min="8192" max="8192" width="63.28515625" style="2" customWidth="1"/>
    <col min="8193" max="8197" width="10" style="2" customWidth="1"/>
    <col min="8198" max="8447" width="9.140625" style="2"/>
    <col min="8448" max="8448" width="63.28515625" style="2" customWidth="1"/>
    <col min="8449" max="8453" width="10" style="2" customWidth="1"/>
    <col min="8454" max="8703" width="9.140625" style="2"/>
    <col min="8704" max="8704" width="63.28515625" style="2" customWidth="1"/>
    <col min="8705" max="8709" width="10" style="2" customWidth="1"/>
    <col min="8710" max="8959" width="9.140625" style="2"/>
    <col min="8960" max="8960" width="63.28515625" style="2" customWidth="1"/>
    <col min="8961" max="8965" width="10" style="2" customWidth="1"/>
    <col min="8966" max="9215" width="9.140625" style="2"/>
    <col min="9216" max="9216" width="63.28515625" style="2" customWidth="1"/>
    <col min="9217" max="9221" width="10" style="2" customWidth="1"/>
    <col min="9222" max="9471" width="9.140625" style="2"/>
    <col min="9472" max="9472" width="63.28515625" style="2" customWidth="1"/>
    <col min="9473" max="9477" width="10" style="2" customWidth="1"/>
    <col min="9478" max="9727" width="9.140625" style="2"/>
    <col min="9728" max="9728" width="63.28515625" style="2" customWidth="1"/>
    <col min="9729" max="9733" width="10" style="2" customWidth="1"/>
    <col min="9734" max="9983" width="9.140625" style="2"/>
    <col min="9984" max="9984" width="63.28515625" style="2" customWidth="1"/>
    <col min="9985" max="9989" width="10" style="2" customWidth="1"/>
    <col min="9990" max="10239" width="9.140625" style="2"/>
    <col min="10240" max="10240" width="63.28515625" style="2" customWidth="1"/>
    <col min="10241" max="10245" width="10" style="2" customWidth="1"/>
    <col min="10246" max="10495" width="9.140625" style="2"/>
    <col min="10496" max="10496" width="63.28515625" style="2" customWidth="1"/>
    <col min="10497" max="10501" width="10" style="2" customWidth="1"/>
    <col min="10502" max="10751" width="9.140625" style="2"/>
    <col min="10752" max="10752" width="63.28515625" style="2" customWidth="1"/>
    <col min="10753" max="10757" width="10" style="2" customWidth="1"/>
    <col min="10758" max="11007" width="9.140625" style="2"/>
    <col min="11008" max="11008" width="63.28515625" style="2" customWidth="1"/>
    <col min="11009" max="11013" width="10" style="2" customWidth="1"/>
    <col min="11014" max="11263" width="9.140625" style="2"/>
    <col min="11264" max="11264" width="63.28515625" style="2" customWidth="1"/>
    <col min="11265" max="11269" width="10" style="2" customWidth="1"/>
    <col min="11270" max="11519" width="9.140625" style="2"/>
    <col min="11520" max="11520" width="63.28515625" style="2" customWidth="1"/>
    <col min="11521" max="11525" width="10" style="2" customWidth="1"/>
    <col min="11526" max="11775" width="9.140625" style="2"/>
    <col min="11776" max="11776" width="63.28515625" style="2" customWidth="1"/>
    <col min="11777" max="11781" width="10" style="2" customWidth="1"/>
    <col min="11782" max="12031" width="9.140625" style="2"/>
    <col min="12032" max="12032" width="63.28515625" style="2" customWidth="1"/>
    <col min="12033" max="12037" width="10" style="2" customWidth="1"/>
    <col min="12038" max="12287" width="9.140625" style="2"/>
    <col min="12288" max="12288" width="63.28515625" style="2" customWidth="1"/>
    <col min="12289" max="12293" width="10" style="2" customWidth="1"/>
    <col min="12294" max="12543" width="9.140625" style="2"/>
    <col min="12544" max="12544" width="63.28515625" style="2" customWidth="1"/>
    <col min="12545" max="12549" width="10" style="2" customWidth="1"/>
    <col min="12550" max="12799" width="9.140625" style="2"/>
    <col min="12800" max="12800" width="63.28515625" style="2" customWidth="1"/>
    <col min="12801" max="12805" width="10" style="2" customWidth="1"/>
    <col min="12806" max="13055" width="9.140625" style="2"/>
    <col min="13056" max="13056" width="63.28515625" style="2" customWidth="1"/>
    <col min="13057" max="13061" width="10" style="2" customWidth="1"/>
    <col min="13062" max="13311" width="9.140625" style="2"/>
    <col min="13312" max="13312" width="63.28515625" style="2" customWidth="1"/>
    <col min="13313" max="13317" width="10" style="2" customWidth="1"/>
    <col min="13318" max="13567" width="9.140625" style="2"/>
    <col min="13568" max="13568" width="63.28515625" style="2" customWidth="1"/>
    <col min="13569" max="13573" width="10" style="2" customWidth="1"/>
    <col min="13574" max="13823" width="9.140625" style="2"/>
    <col min="13824" max="13824" width="63.28515625" style="2" customWidth="1"/>
    <col min="13825" max="13829" width="10" style="2" customWidth="1"/>
    <col min="13830" max="14079" width="9.140625" style="2"/>
    <col min="14080" max="14080" width="63.28515625" style="2" customWidth="1"/>
    <col min="14081" max="14085" width="10" style="2" customWidth="1"/>
    <col min="14086" max="14335" width="9.140625" style="2"/>
    <col min="14336" max="14336" width="63.28515625" style="2" customWidth="1"/>
    <col min="14337" max="14341" width="10" style="2" customWidth="1"/>
    <col min="14342" max="14591" width="9.140625" style="2"/>
    <col min="14592" max="14592" width="63.28515625" style="2" customWidth="1"/>
    <col min="14593" max="14597" width="10" style="2" customWidth="1"/>
    <col min="14598" max="14847" width="9.140625" style="2"/>
    <col min="14848" max="14848" width="63.28515625" style="2" customWidth="1"/>
    <col min="14849" max="14853" width="10" style="2" customWidth="1"/>
    <col min="14854" max="15103" width="9.140625" style="2"/>
    <col min="15104" max="15104" width="63.28515625" style="2" customWidth="1"/>
    <col min="15105" max="15109" width="10" style="2" customWidth="1"/>
    <col min="15110" max="15359" width="9.140625" style="2"/>
    <col min="15360" max="15360" width="63.28515625" style="2" customWidth="1"/>
    <col min="15361" max="15365" width="10" style="2" customWidth="1"/>
    <col min="15366" max="15615" width="9.140625" style="2"/>
    <col min="15616" max="15616" width="63.28515625" style="2" customWidth="1"/>
    <col min="15617" max="15621" width="10" style="2" customWidth="1"/>
    <col min="15622" max="15871" width="9.140625" style="2"/>
    <col min="15872" max="15872" width="63.28515625" style="2" customWidth="1"/>
    <col min="15873" max="15877" width="10" style="2" customWidth="1"/>
    <col min="15878" max="16127" width="9.140625" style="2"/>
    <col min="16128" max="16128" width="63.28515625" style="2" customWidth="1"/>
    <col min="16129" max="16133" width="10" style="2" customWidth="1"/>
    <col min="16134" max="16384" width="9.140625" style="2"/>
  </cols>
  <sheetData>
    <row r="1" spans="1:6" s="1" customFormat="1" ht="20.25" customHeight="1" x14ac:dyDescent="0.25">
      <c r="A1" s="3" t="s">
        <v>15</v>
      </c>
      <c r="B1" s="4"/>
      <c r="C1" s="4"/>
      <c r="D1" s="4"/>
      <c r="E1" s="4"/>
      <c r="F1" s="4"/>
    </row>
    <row r="2" spans="1:6" s="1" customFormat="1" ht="20.25" customHeight="1" x14ac:dyDescent="0.25">
      <c r="A2" s="5"/>
      <c r="B2" s="5"/>
      <c r="C2" s="4"/>
      <c r="D2" s="6"/>
      <c r="E2" s="6"/>
      <c r="F2" s="6" t="s">
        <v>14</v>
      </c>
    </row>
    <row r="3" spans="1:6" s="1" customFormat="1" ht="20.25" customHeight="1" x14ac:dyDescent="0.25">
      <c r="A3" s="7" t="s">
        <v>0</v>
      </c>
      <c r="B3" s="7">
        <v>2015</v>
      </c>
      <c r="C3" s="7">
        <v>2016</v>
      </c>
      <c r="D3" s="7">
        <v>2017</v>
      </c>
      <c r="E3" s="7">
        <v>2018</v>
      </c>
      <c r="F3" s="7">
        <v>2019</v>
      </c>
    </row>
    <row r="4" spans="1:6" s="1" customFormat="1" ht="20.25" customHeight="1" x14ac:dyDescent="0.25">
      <c r="A4" s="8" t="s">
        <v>1</v>
      </c>
      <c r="B4" s="9" t="s">
        <v>2</v>
      </c>
      <c r="C4" s="9">
        <v>4029.6</v>
      </c>
      <c r="D4" s="9" t="s">
        <v>2</v>
      </c>
      <c r="E4" s="9">
        <v>4729</v>
      </c>
      <c r="F4" s="9">
        <v>5941</v>
      </c>
    </row>
    <row r="5" spans="1:6" s="1" customFormat="1" ht="20.25" customHeight="1" x14ac:dyDescent="0.25">
      <c r="A5" s="8" t="s">
        <v>3</v>
      </c>
      <c r="B5" s="9" t="s">
        <v>2</v>
      </c>
      <c r="C5" s="9">
        <v>40</v>
      </c>
      <c r="D5" s="9" t="s">
        <v>2</v>
      </c>
      <c r="E5" s="9">
        <v>40</v>
      </c>
      <c r="F5" s="9">
        <v>40</v>
      </c>
    </row>
    <row r="6" spans="1:6" s="1" customFormat="1" ht="20.25" customHeight="1" x14ac:dyDescent="0.25">
      <c r="A6" s="8" t="s">
        <v>4</v>
      </c>
      <c r="B6" s="9" t="s">
        <v>2</v>
      </c>
      <c r="C6" s="10">
        <v>1.4</v>
      </c>
      <c r="D6" s="9" t="s">
        <v>2</v>
      </c>
      <c r="E6" s="10">
        <f>27/23645*1000</f>
        <v>1.1418904631000213</v>
      </c>
      <c r="F6" s="10">
        <v>1.3</v>
      </c>
    </row>
    <row r="7" spans="1:6" s="1" customFormat="1" ht="20.25" customHeight="1" x14ac:dyDescent="0.25">
      <c r="A7" s="8" t="s">
        <v>5</v>
      </c>
      <c r="B7" s="9" t="s">
        <v>2</v>
      </c>
      <c r="C7" s="10">
        <v>1.7</v>
      </c>
      <c r="D7" s="9" t="s">
        <v>2</v>
      </c>
      <c r="E7" s="10">
        <f>40/27</f>
        <v>1.4814814814814814</v>
      </c>
      <c r="F7" s="10">
        <v>1.29</v>
      </c>
    </row>
    <row r="8" spans="1:6" s="1" customFormat="1" ht="20.25" customHeight="1" x14ac:dyDescent="0.25">
      <c r="A8" s="8" t="s">
        <v>6</v>
      </c>
      <c r="B8" s="9" t="s">
        <v>2</v>
      </c>
      <c r="C8" s="10">
        <v>5</v>
      </c>
      <c r="D8" s="9" t="s">
        <v>2</v>
      </c>
      <c r="E8" s="10">
        <f>27/5</f>
        <v>5.4</v>
      </c>
      <c r="F8" s="10">
        <v>7.75</v>
      </c>
    </row>
    <row r="9" spans="1:6" s="1" customFormat="1" ht="20.25" customHeight="1" x14ac:dyDescent="0.25">
      <c r="A9" s="8" t="s">
        <v>7</v>
      </c>
      <c r="B9" s="9" t="s">
        <v>2</v>
      </c>
      <c r="C9" s="10">
        <v>503.7</v>
      </c>
      <c r="D9" s="9" t="s">
        <v>2</v>
      </c>
      <c r="E9" s="10">
        <f>23645/40</f>
        <v>591.125</v>
      </c>
      <c r="F9" s="10">
        <v>594.1</v>
      </c>
    </row>
    <row r="10" spans="1:6" s="1" customFormat="1" ht="20.25" customHeight="1" x14ac:dyDescent="0.25">
      <c r="A10" s="8" t="s">
        <v>8</v>
      </c>
      <c r="B10" s="9" t="s">
        <v>2</v>
      </c>
      <c r="C10" s="10">
        <v>0.28999999999999998</v>
      </c>
      <c r="D10" s="9" t="s">
        <v>2</v>
      </c>
      <c r="E10" s="10">
        <f>5/23645*1000</f>
        <v>0.21146119687037429</v>
      </c>
      <c r="F10" s="10">
        <v>0.16</v>
      </c>
    </row>
    <row r="11" spans="1:6" s="1" customFormat="1" x14ac:dyDescent="0.25">
      <c r="A11" s="8" t="s">
        <v>9</v>
      </c>
      <c r="B11" s="9" t="s">
        <v>2</v>
      </c>
      <c r="C11" s="10">
        <v>1.9</v>
      </c>
      <c r="D11" s="9" t="s">
        <v>2</v>
      </c>
      <c r="E11" s="10">
        <f>40/23645*1000</f>
        <v>1.6916895749629943</v>
      </c>
      <c r="F11" s="10">
        <v>1.68</v>
      </c>
    </row>
    <row r="12" spans="1:6" s="1" customFormat="1" ht="17.25" customHeight="1" x14ac:dyDescent="0.25">
      <c r="A12" s="11" t="s">
        <v>10</v>
      </c>
      <c r="B12" s="9" t="s">
        <v>2</v>
      </c>
      <c r="C12" s="10">
        <v>79.19</v>
      </c>
      <c r="D12" s="9" t="s">
        <v>2</v>
      </c>
      <c r="E12" s="10">
        <f>9014*100/23645</f>
        <v>38.122224571791079</v>
      </c>
      <c r="F12" s="10">
        <v>47.81</v>
      </c>
    </row>
    <row r="13" spans="1:6" s="1" customFormat="1" ht="20.25" customHeight="1" x14ac:dyDescent="0.25">
      <c r="A13" s="8" t="s">
        <v>11</v>
      </c>
      <c r="B13" s="9" t="s">
        <v>2</v>
      </c>
      <c r="C13" s="10">
        <v>97</v>
      </c>
      <c r="D13" s="9" t="s">
        <v>2</v>
      </c>
      <c r="E13" s="10">
        <v>98.5</v>
      </c>
      <c r="F13" s="10">
        <v>97.7</v>
      </c>
    </row>
    <row r="14" spans="1:6" s="1" customFormat="1" ht="20.25" customHeight="1" x14ac:dyDescent="0.25">
      <c r="A14" s="8" t="s">
        <v>12</v>
      </c>
      <c r="B14" s="10" t="s">
        <v>2</v>
      </c>
      <c r="C14" s="10">
        <v>129</v>
      </c>
      <c r="D14" s="10" t="s">
        <v>2</v>
      </c>
      <c r="E14" s="9">
        <v>82</v>
      </c>
      <c r="F14" s="9">
        <v>98.2</v>
      </c>
    </row>
    <row r="15" spans="1:6" s="1" customFormat="1" x14ac:dyDescent="0.25">
      <c r="A15" s="12" t="s">
        <v>13</v>
      </c>
      <c r="B15" s="4"/>
      <c r="C15" s="4"/>
      <c r="D15" s="4"/>
      <c r="E15" s="4"/>
      <c r="F15" s="4"/>
    </row>
    <row r="109" spans="5:5" x14ac:dyDescent="0.25">
      <c r="E109" s="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2016-12-23T15:12:07Z</dcterms:created>
  <dcterms:modified xsi:type="dcterms:W3CDTF">2020-10-06T06:20:27Z</dcterms:modified>
</cp:coreProperties>
</file>