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2563D5E6-7A46-4B89-80B4-A4435C25643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 format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F22" i="2"/>
  <c r="E22" i="2"/>
  <c r="D22" i="2"/>
  <c r="C22" i="2"/>
  <c r="B22" i="2"/>
</calcChain>
</file>

<file path=xl/sharedStrings.xml><?xml version="1.0" encoding="utf-8"?>
<sst xmlns="http://schemas.openxmlformats.org/spreadsheetml/2006/main" count="35" uniqueCount="30">
  <si>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</si>
  <si>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</si>
  <si>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</si>
  <si>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</si>
  <si>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</si>
  <si>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</si>
  <si>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</si>
  <si>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…</t>
  </si>
  <si>
    <t>Kathmandu to Paro</t>
  </si>
  <si>
    <t>Paro to Delhi</t>
  </si>
  <si>
    <t>Delhi to Paro</t>
  </si>
  <si>
    <t>Paro to Gaya</t>
  </si>
  <si>
    <t>Gaya to Paro</t>
  </si>
  <si>
    <t>Bangkok to Gaya</t>
  </si>
  <si>
    <t>Gaya to Bangkok</t>
  </si>
  <si>
    <t>Delhi to Kathmandu</t>
  </si>
  <si>
    <t>Kathmandu to Delhi</t>
  </si>
  <si>
    <t>Total Passengers</t>
  </si>
  <si>
    <t xml:space="preserve">Area of Operation </t>
  </si>
  <si>
    <t xml:space="preserve"> Airline Flights and Area of Operation, 2016 - 2020</t>
  </si>
  <si>
    <t>Others</t>
  </si>
  <si>
    <t>Charter</t>
  </si>
  <si>
    <t>Revenue (Nu. in Million)</t>
  </si>
  <si>
    <t xml:space="preserve">Table 8.3.3: Number of Passengers Carried &amp; Revenue Earned by Bhutan </t>
  </si>
  <si>
    <t>0</t>
  </si>
  <si>
    <t>Note: a. Revenue includes only total operating revenues. It is the income from the passenger sale only.</t>
  </si>
  <si>
    <t>b. From 2020, Charter and Cargo flight is segregated seperately.</t>
  </si>
  <si>
    <t>that was initiated to bring back Bhutanese to the country.</t>
  </si>
  <si>
    <t xml:space="preserve">Source: Bhutan Airlines (Tashi Air Pvt. Ltd.), Department of Air Transport, MoIC. </t>
  </si>
  <si>
    <t>c. For 2020, Charter flight includes 2 relief flights with 121 and 126 with 1 infant passengers in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</si>
</sst>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5" fillId="0" borderId="0" xfId="0" applyFont="1"/>
    <xf numFmtId="0" fontId="0" fillId="0" borderId="0" xfId="0" applyFill="1"/>
    <xf numFmtId="37" fontId="1" fillId="2" borderId="1" xfId="0" applyNumberFormat="1" applyFont="1" applyFill="1" applyBorder="1" applyAlignment="1">
      <alignment vertical="center"/>
    </xf>
    <xf numFmtId="37" fontId="2" fillId="0" borderId="1" xfId="0" applyNumberFormat="1" applyFont="1" applyBorder="1" applyAlignment="1">
      <alignment horizontal="left" indent="1"/>
    </xf>
    <xf numFmtId="37" fontId="1" fillId="0" borderId="1" xfId="0" applyNumberFormat="1" applyFont="1" applyBorder="1" applyAlignment="1">
      <alignment horizontal="left"/>
    </xf>
    <xf numFmtId="37" fontId="4" fillId="0" borderId="0" xfId="0" applyNumberFormat="1" applyFont="1" applyAlignment="1">
      <alignment horizontal="left" indent="3"/>
    </xf>
    <xf numFmtId="37" fontId="4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 indent="4"/>
    </xf>
    <xf numFmtId="37" fontId="1" fillId="0" borderId="2" xfId="0" applyNumberFormat="1" applyFont="1" applyBorder="1" applyAlignment="1" applyProtection="1">
      <alignment horizontal="left" indent="7"/>
    </xf>
    <xf numFmtId="37" fontId="4" fillId="0" borderId="3" xfId="0" applyNumberFormat="1" applyFont="1" applyBorder="1" applyAlignment="1">
      <alignment horizontal="left"/>
    </xf>
    <xf numFmtId="37" fontId="1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Alignment="1">
      <alignment horizontal="left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 applyProtection="1">
      <alignment vertical="center"/>
    </xf>
    <xf numFmtId="164" fontId="2" fillId="0" borderId="1" xfId="1" quotePrefix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165" fontId="1" fillId="0" borderId="1" xfId="1" applyNumberFormat="1" applyFont="1" applyBorder="1" applyAlignment="1">
      <alignment vertical="center"/>
    </xf>
    <xf numFmtId="165" fontId="1" fillId="0" borderId="1" xfId="1" applyNumberFormat="1" applyFont="1" applyFill="1" applyBorder="1" applyAlignment="1">
      <alignment vertical="center"/>
    </xf>
  </cellXfs>
  <cellStyles count="4">
    <cellStyle name="Comma 3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8B37-CDE5-4A21-BFAC-5A1229F939CB}">
  <sheetPr codeName="Sheet2"/>
  <dimension ref="A1:G28"/>
  <sheetViews>
    <sheetView tabSelected="1" zoomScale="144" zoomScaleNormal="144" workbookViewId="0">
      <selection activeCell="B3" sqref="B3:F23"/>
    </sheetView>
  </sheetViews>
  <sheetFormatPr defaultRowHeight="15" x14ac:dyDescent="0.25"/>
  <cols>
    <col min="1" max="1" width="23.7109375" bestFit="1" customWidth="1"/>
    <col min="2" max="5" width="11.5703125" bestFit="1" customWidth="1"/>
    <col min="6" max="6" width="10" bestFit="1" customWidth="1"/>
  </cols>
  <sheetData>
    <row r="1" spans="1:6" ht="15.75" x14ac:dyDescent="0.3">
      <c r="A1" s="12" t="s">
        <v>23</v>
      </c>
      <c r="B1" s="12"/>
      <c r="C1" s="12"/>
      <c r="D1" s="12"/>
      <c r="E1" s="12"/>
      <c r="F1" s="12"/>
    </row>
    <row r="2" spans="1:6" ht="15.75" x14ac:dyDescent="0.3">
      <c r="A2" s="10" t="s">
        <v>19</v>
      </c>
      <c r="B2" s="10"/>
      <c r="C2" s="10"/>
      <c r="D2" s="10"/>
      <c r="E2" s="10"/>
    </row>
    <row r="3" spans="1:6" x14ac:dyDescent="0.25">
      <c r="A3" s="4" t="s">
        <v>18</v>
      </c>
      <c r="B3" s="1">
        <v>2016</v>
      </c>
      <c r="C3" s="1">
        <v>2017</v>
      </c>
      <c r="D3" s="1">
        <v>2018</v>
      </c>
      <c r="E3" s="1">
        <v>2019</v>
      </c>
      <c r="F3" s="1">
        <v>2020</v>
      </c>
    </row>
    <row r="4" spans="1:6" ht="15.75" x14ac:dyDescent="0.3">
      <c r="A4" s="5" t="s">
        <v>0</v>
      </c>
      <c r="B4" s="14">
        <v>8552</v>
      </c>
      <c r="C4" s="14">
        <v>9331</v>
      </c>
      <c r="D4" s="14">
        <v>15842</v>
      </c>
      <c r="E4" s="14">
        <v>20871</v>
      </c>
      <c r="F4" s="14">
        <v>1884</v>
      </c>
    </row>
    <row r="5" spans="1:6" ht="15.75" x14ac:dyDescent="0.3">
      <c r="A5" s="5" t="s">
        <v>1</v>
      </c>
      <c r="B5" s="15">
        <v>8150</v>
      </c>
      <c r="C5" s="15">
        <v>8785</v>
      </c>
      <c r="D5" s="15">
        <v>13379</v>
      </c>
      <c r="E5" s="15">
        <v>18795</v>
      </c>
      <c r="F5" s="15">
        <v>57</v>
      </c>
    </row>
    <row r="6" spans="1:6" ht="15.75" x14ac:dyDescent="0.3">
      <c r="A6" s="5" t="s">
        <v>2</v>
      </c>
      <c r="B6" s="15">
        <v>15584</v>
      </c>
      <c r="C6" s="15">
        <v>19008</v>
      </c>
      <c r="D6" s="15">
        <v>16818</v>
      </c>
      <c r="E6" s="15">
        <v>15249</v>
      </c>
      <c r="F6" s="15">
        <v>1604</v>
      </c>
    </row>
    <row r="7" spans="1:6" ht="15.75" x14ac:dyDescent="0.3">
      <c r="A7" s="5" t="s">
        <v>3</v>
      </c>
      <c r="B7" s="14">
        <v>16144</v>
      </c>
      <c r="C7" s="14">
        <v>17658</v>
      </c>
      <c r="D7" s="14">
        <v>15979</v>
      </c>
      <c r="E7" s="14">
        <v>14518</v>
      </c>
      <c r="F7" s="14">
        <v>575</v>
      </c>
    </row>
    <row r="8" spans="1:6" ht="15.75" x14ac:dyDescent="0.3">
      <c r="A8" s="5" t="s">
        <v>4</v>
      </c>
      <c r="B8" s="14">
        <v>17700</v>
      </c>
      <c r="C8" s="14">
        <v>3942</v>
      </c>
      <c r="D8" s="14">
        <v>7113</v>
      </c>
      <c r="E8" s="14">
        <v>7759</v>
      </c>
      <c r="F8" s="14">
        <v>1420</v>
      </c>
    </row>
    <row r="9" spans="1:6" ht="15.75" x14ac:dyDescent="0.3">
      <c r="A9" s="5" t="s">
        <v>5</v>
      </c>
      <c r="B9" s="14">
        <v>17600</v>
      </c>
      <c r="C9" s="14">
        <v>4834</v>
      </c>
      <c r="D9" s="14">
        <v>6316</v>
      </c>
      <c r="E9" s="14">
        <v>6042</v>
      </c>
      <c r="F9" s="14">
        <v>1342</v>
      </c>
    </row>
    <row r="10" spans="1:6" ht="15.75" x14ac:dyDescent="0.3">
      <c r="A10" s="5" t="s">
        <v>6</v>
      </c>
      <c r="B10" s="14">
        <v>5687</v>
      </c>
      <c r="C10" s="14">
        <v>4518</v>
      </c>
      <c r="D10" s="14">
        <v>5723</v>
      </c>
      <c r="E10" s="14">
        <v>6776</v>
      </c>
      <c r="F10" s="14">
        <v>348</v>
      </c>
    </row>
    <row r="11" spans="1:6" ht="15.75" x14ac:dyDescent="0.3">
      <c r="A11" s="5" t="s">
        <v>8</v>
      </c>
      <c r="B11" s="14">
        <v>6374</v>
      </c>
      <c r="C11" s="14">
        <v>3862</v>
      </c>
      <c r="D11" s="14">
        <v>5110</v>
      </c>
      <c r="E11" s="14">
        <v>6493</v>
      </c>
      <c r="F11" s="14">
        <v>1441</v>
      </c>
    </row>
    <row r="12" spans="1:6" ht="15.75" x14ac:dyDescent="0.3">
      <c r="A12" s="5" t="s">
        <v>9</v>
      </c>
      <c r="B12" s="14">
        <v>6725</v>
      </c>
      <c r="C12" s="14">
        <v>7853</v>
      </c>
      <c r="D12" s="14">
        <v>14215</v>
      </c>
      <c r="E12" s="14">
        <v>19372</v>
      </c>
      <c r="F12" s="14">
        <v>1054</v>
      </c>
    </row>
    <row r="13" spans="1:6" ht="15.75" x14ac:dyDescent="0.3">
      <c r="A13" s="5" t="s">
        <v>10</v>
      </c>
      <c r="B13" s="14">
        <v>6820</v>
      </c>
      <c r="C13" s="14">
        <v>7241</v>
      </c>
      <c r="D13" s="14">
        <v>13990</v>
      </c>
      <c r="E13" s="14">
        <v>19333</v>
      </c>
      <c r="F13" s="14">
        <v>1398</v>
      </c>
    </row>
    <row r="14" spans="1:6" ht="15.75" x14ac:dyDescent="0.3">
      <c r="A14" s="5" t="s">
        <v>11</v>
      </c>
      <c r="B14" s="14">
        <v>400</v>
      </c>
      <c r="C14" s="14">
        <v>544</v>
      </c>
      <c r="D14" s="14">
        <v>585</v>
      </c>
      <c r="E14" s="14">
        <v>335</v>
      </c>
      <c r="F14" s="14">
        <v>56</v>
      </c>
    </row>
    <row r="15" spans="1:6" ht="15.75" x14ac:dyDescent="0.3">
      <c r="A15" s="5" t="s">
        <v>12</v>
      </c>
      <c r="B15" s="14">
        <v>400</v>
      </c>
      <c r="C15" s="14">
        <v>688</v>
      </c>
      <c r="D15" s="14">
        <v>560</v>
      </c>
      <c r="E15" s="14">
        <v>460</v>
      </c>
      <c r="F15" s="16" t="s">
        <v>24</v>
      </c>
    </row>
    <row r="16" spans="1:6" ht="15.75" x14ac:dyDescent="0.3">
      <c r="A16" s="5" t="s">
        <v>13</v>
      </c>
      <c r="B16" s="14">
        <v>520</v>
      </c>
      <c r="C16" s="14">
        <v>867</v>
      </c>
      <c r="D16" s="14">
        <v>2512</v>
      </c>
      <c r="E16" s="14">
        <v>1199</v>
      </c>
      <c r="F16" s="14">
        <v>401</v>
      </c>
    </row>
    <row r="17" spans="1:7" ht="15.75" x14ac:dyDescent="0.3">
      <c r="A17" s="5" t="s">
        <v>14</v>
      </c>
      <c r="B17" s="14">
        <v>420</v>
      </c>
      <c r="C17" s="14">
        <v>896</v>
      </c>
      <c r="D17" s="14">
        <v>2149</v>
      </c>
      <c r="E17" s="14">
        <v>1006</v>
      </c>
      <c r="F17" s="14">
        <v>332</v>
      </c>
    </row>
    <row r="18" spans="1:7" ht="15.75" x14ac:dyDescent="0.3">
      <c r="A18" s="5" t="s">
        <v>15</v>
      </c>
      <c r="B18" s="17" t="s">
        <v>7</v>
      </c>
      <c r="C18" s="14">
        <v>2</v>
      </c>
      <c r="D18" s="14">
        <v>932</v>
      </c>
      <c r="E18" s="14">
        <v>794</v>
      </c>
      <c r="F18" s="14">
        <v>19</v>
      </c>
    </row>
    <row r="19" spans="1:7" ht="15.75" x14ac:dyDescent="0.3">
      <c r="A19" s="5" t="s">
        <v>16</v>
      </c>
      <c r="B19" s="17" t="s">
        <v>7</v>
      </c>
      <c r="C19" s="14">
        <v>395</v>
      </c>
      <c r="D19" s="14">
        <v>1319</v>
      </c>
      <c r="E19" s="14">
        <v>721</v>
      </c>
      <c r="F19" s="14">
        <v>16</v>
      </c>
    </row>
    <row r="20" spans="1:7" ht="15.75" x14ac:dyDescent="0.3">
      <c r="A20" s="6" t="s">
        <v>20</v>
      </c>
      <c r="B20" s="18"/>
      <c r="C20" s="19"/>
      <c r="D20" s="19"/>
      <c r="E20" s="19"/>
      <c r="F20" s="19"/>
      <c r="G20" s="3"/>
    </row>
    <row r="21" spans="1:7" ht="15.75" x14ac:dyDescent="0.3">
      <c r="A21" s="5" t="s">
        <v>21</v>
      </c>
      <c r="B21" s="18" t="s">
        <v>7</v>
      </c>
      <c r="C21" s="18" t="s">
        <v>7</v>
      </c>
      <c r="D21" s="18" t="s">
        <v>7</v>
      </c>
      <c r="E21" s="18" t="s">
        <v>7</v>
      </c>
      <c r="F21" s="19">
        <f>1128+247</f>
        <v>1375</v>
      </c>
      <c r="G21" s="3"/>
    </row>
    <row r="22" spans="1:7" ht="15.75" x14ac:dyDescent="0.3">
      <c r="A22" s="6" t="s">
        <v>17</v>
      </c>
      <c r="B22" s="20">
        <f>SUM(B4:B17)</f>
        <v>111076</v>
      </c>
      <c r="C22" s="20">
        <f>SUM(C4:C19)</f>
        <v>90424</v>
      </c>
      <c r="D22" s="20">
        <f>SUM(D4:D19)</f>
        <v>122542</v>
      </c>
      <c r="E22" s="20">
        <f>SUM(E4:E19)</f>
        <v>139723</v>
      </c>
      <c r="F22" s="20">
        <f>SUM(F4:F21)</f>
        <v>13322</v>
      </c>
      <c r="G22" s="3"/>
    </row>
    <row r="23" spans="1:7" ht="15.75" x14ac:dyDescent="0.3">
      <c r="A23" s="6" t="s">
        <v>22</v>
      </c>
      <c r="B23" s="21">
        <v>1418</v>
      </c>
      <c r="C23" s="21">
        <v>1691</v>
      </c>
      <c r="D23" s="21">
        <v>1332</v>
      </c>
      <c r="E23" s="21">
        <v>1432</v>
      </c>
      <c r="F23" s="22">
        <v>128</v>
      </c>
    </row>
    <row r="24" spans="1:7" s="2" customFormat="1" ht="15.75" customHeight="1" x14ac:dyDescent="0.25">
      <c r="A24" s="11" t="s">
        <v>25</v>
      </c>
      <c r="B24" s="11"/>
      <c r="C24" s="11"/>
      <c r="D24" s="11"/>
      <c r="E24" s="11"/>
      <c r="F24" s="11"/>
    </row>
    <row r="25" spans="1:7" x14ac:dyDescent="0.25">
      <c r="A25" s="7" t="s">
        <v>26</v>
      </c>
      <c r="B25" s="8"/>
      <c r="C25" s="8"/>
      <c r="D25" s="8"/>
      <c r="E25" s="8"/>
      <c r="F25" s="8"/>
    </row>
    <row r="26" spans="1:7" x14ac:dyDescent="0.25">
      <c r="A26" s="7" t="s">
        <v>29</v>
      </c>
      <c r="B26" s="8"/>
      <c r="C26" s="8"/>
      <c r="D26" s="8"/>
      <c r="E26" s="8"/>
      <c r="F26" s="8"/>
    </row>
    <row r="27" spans="1:7" x14ac:dyDescent="0.25">
      <c r="A27" s="9" t="s">
        <v>27</v>
      </c>
      <c r="B27" s="8"/>
      <c r="C27" s="8"/>
      <c r="D27" s="8"/>
      <c r="E27" s="8"/>
      <c r="F27" s="8"/>
    </row>
    <row r="28" spans="1:7" x14ac:dyDescent="0.25">
      <c r="A28" s="13" t="s">
        <v>28</v>
      </c>
      <c r="B28" s="13"/>
      <c r="C28" s="13"/>
      <c r="D28" s="13"/>
      <c r="E28" s="13"/>
      <c r="F28" s="13"/>
    </row>
  </sheetData>
  <mergeCells count="4">
    <mergeCell ref="A2:E2"/>
    <mergeCell ref="A24:F24"/>
    <mergeCell ref="A1:F1"/>
    <mergeCell ref="A28:F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2021-08-12T06:18:40Z</cp:lastPrinted>
  <dcterms:created xsi:type="dcterms:W3CDTF">2020-06-01T14:28:56Z</dcterms:created>
  <dcterms:modified xsi:type="dcterms:W3CDTF">2021-09-20T03:11:34Z</dcterms:modified>
</cp:coreProperties>
</file>