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YB 2021 Data Request\SYB 2021\Chap. 6. Enviroment Statistics\"/>
    </mc:Choice>
  </mc:AlternateContent>
  <bookViews>
    <workbookView xWindow="0" yWindow="0" windowWidth="20490" windowHeight="7755" tabRatio="261"/>
  </bookViews>
  <sheets>
    <sheet name="6.1.2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1" l="1"/>
  <c r="K23" i="1"/>
  <c r="J23" i="1"/>
  <c r="I23" i="1"/>
  <c r="H23" i="1"/>
  <c r="G23" i="1"/>
  <c r="F23" i="1"/>
  <c r="E23" i="1"/>
  <c r="D23" i="1"/>
  <c r="C23" i="1"/>
  <c r="B23" i="1"/>
</calcChain>
</file>

<file path=xl/sharedStrings.xml><?xml version="1.0" encoding="utf-8"?>
<sst xmlns="http://schemas.openxmlformats.org/spreadsheetml/2006/main" count="64" uniqueCount="37">
  <si>
    <t>Dzongkhag</t>
  </si>
  <si>
    <t>Forests</t>
  </si>
  <si>
    <t>Cultivated Agriculture</t>
  </si>
  <si>
    <t>Shrubs</t>
  </si>
  <si>
    <t>Meadows</t>
  </si>
  <si>
    <t>Built up</t>
  </si>
  <si>
    <t>Non-Built up</t>
  </si>
  <si>
    <t>Moraines</t>
  </si>
  <si>
    <t>Rocky Outcrops</t>
  </si>
  <si>
    <t>Land-slides</t>
  </si>
  <si>
    <t>Snow &amp; Glacier</t>
  </si>
  <si>
    <t>Water Bodies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</si>
  <si>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</si>
  <si>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</si>
  <si>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</si>
  <si>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</si>
  <si>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</si>
  <si>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</si>
  <si>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</si>
  <si>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</si>
  <si>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</si>
  <si>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</si>
  <si>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</si>
  <si>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</si>
  <si>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</si>
  <si>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</si>
  <si>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</si>
  <si>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</si>
  <si>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</si>
  <si>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</si>
  <si>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Wandue Phodrang</t>
  </si>
  <si>
    <t>Zhemgang</t>
  </si>
  <si>
    <t>Total</t>
  </si>
  <si>
    <t>…</t>
  </si>
  <si>
    <t>Source:  Land Use Land Cover, Dept. of Forest and Park Services (DoFPS), MoAF.</t>
  </si>
  <si>
    <t>Table 6.1.2: Type of Land Cover Area by Dzongkhag, 2016</t>
  </si>
  <si>
    <t>(Hectares)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</si>
</sst>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i/>
      <sz val="9"/>
      <color theme="1"/>
      <name val="Sylfaen"/>
      <family val="1"/>
    </font>
    <font>
      <b/>
      <sz val="10"/>
      <color theme="1"/>
      <name val="Sylfaen"/>
      <family val="1"/>
    </font>
    <font>
      <b/>
      <sz val="10"/>
      <name val="Sylfaen"/>
      <family val="1"/>
    </font>
    <font>
      <sz val="10"/>
      <name val="Sylfaen"/>
      <family val="1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Border="1"/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164" fontId="7" fillId="2" borderId="2" xfId="1" applyNumberFormat="1" applyFont="1" applyFill="1" applyBorder="1" applyAlignment="1">
      <alignment horizontal="right" vertical="center" wrapText="1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2" xfId="1" quotePrefix="1" applyNumberFormat="1" applyFont="1" applyFill="1" applyBorder="1" applyAlignment="1">
      <alignment horizontal="right" vertical="center"/>
    </xf>
    <xf numFmtId="164" fontId="8" fillId="2" borderId="2" xfId="1" quotePrefix="1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left" vertical="center"/>
    </xf>
    <xf numFmtId="164" fontId="6" fillId="2" borderId="3" xfId="1" applyNumberFormat="1" applyFont="1" applyFill="1" applyBorder="1" applyAlignment="1">
      <alignment horizontal="right" vertical="center" wrapText="1"/>
    </xf>
    <xf numFmtId="164" fontId="6" fillId="2" borderId="3" xfId="1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M9" sqref="M9"/>
    </sheetView>
  </sheetViews>
  <sheetFormatPr defaultColWidth="15.28515625" defaultRowHeight="15" x14ac:dyDescent="0.2"/>
  <cols>
    <col min="1" max="1" width="20.28515625" style="3" customWidth="1"/>
    <col min="2" max="2" width="13" style="3" customWidth="1"/>
    <col min="3" max="12" width="11.28515625" style="3" customWidth="1"/>
    <col min="13" max="256" width="15.28515625" style="3"/>
    <col min="257" max="257" width="20.28515625" style="3" customWidth="1"/>
    <col min="258" max="512" width="15.28515625" style="3"/>
    <col min="513" max="513" width="20.28515625" style="3" customWidth="1"/>
    <col min="514" max="768" width="15.28515625" style="3"/>
    <col min="769" max="769" width="20.28515625" style="3" customWidth="1"/>
    <col min="770" max="1024" width="15.28515625" style="3"/>
    <col min="1025" max="1025" width="20.28515625" style="3" customWidth="1"/>
    <col min="1026" max="1280" width="15.28515625" style="3"/>
    <col min="1281" max="1281" width="20.28515625" style="3" customWidth="1"/>
    <col min="1282" max="1536" width="15.28515625" style="3"/>
    <col min="1537" max="1537" width="20.28515625" style="3" customWidth="1"/>
    <col min="1538" max="1792" width="15.28515625" style="3"/>
    <col min="1793" max="1793" width="20.28515625" style="3" customWidth="1"/>
    <col min="1794" max="2048" width="15.28515625" style="3"/>
    <col min="2049" max="2049" width="20.28515625" style="3" customWidth="1"/>
    <col min="2050" max="2304" width="15.28515625" style="3"/>
    <col min="2305" max="2305" width="20.28515625" style="3" customWidth="1"/>
    <col min="2306" max="2560" width="15.28515625" style="3"/>
    <col min="2561" max="2561" width="20.28515625" style="3" customWidth="1"/>
    <col min="2562" max="2816" width="15.28515625" style="3"/>
    <col min="2817" max="2817" width="20.28515625" style="3" customWidth="1"/>
    <col min="2818" max="3072" width="15.28515625" style="3"/>
    <col min="3073" max="3073" width="20.28515625" style="3" customWidth="1"/>
    <col min="3074" max="3328" width="15.28515625" style="3"/>
    <col min="3329" max="3329" width="20.28515625" style="3" customWidth="1"/>
    <col min="3330" max="3584" width="15.28515625" style="3"/>
    <col min="3585" max="3585" width="20.28515625" style="3" customWidth="1"/>
    <col min="3586" max="3840" width="15.28515625" style="3"/>
    <col min="3841" max="3841" width="20.28515625" style="3" customWidth="1"/>
    <col min="3842" max="4096" width="15.28515625" style="3"/>
    <col min="4097" max="4097" width="20.28515625" style="3" customWidth="1"/>
    <col min="4098" max="4352" width="15.28515625" style="3"/>
    <col min="4353" max="4353" width="20.28515625" style="3" customWidth="1"/>
    <col min="4354" max="4608" width="15.28515625" style="3"/>
    <col min="4609" max="4609" width="20.28515625" style="3" customWidth="1"/>
    <col min="4610" max="4864" width="15.28515625" style="3"/>
    <col min="4865" max="4865" width="20.28515625" style="3" customWidth="1"/>
    <col min="4866" max="5120" width="15.28515625" style="3"/>
    <col min="5121" max="5121" width="20.28515625" style="3" customWidth="1"/>
    <col min="5122" max="5376" width="15.28515625" style="3"/>
    <col min="5377" max="5377" width="20.28515625" style="3" customWidth="1"/>
    <col min="5378" max="5632" width="15.28515625" style="3"/>
    <col min="5633" max="5633" width="20.28515625" style="3" customWidth="1"/>
    <col min="5634" max="5888" width="15.28515625" style="3"/>
    <col min="5889" max="5889" width="20.28515625" style="3" customWidth="1"/>
    <col min="5890" max="6144" width="15.28515625" style="3"/>
    <col min="6145" max="6145" width="20.28515625" style="3" customWidth="1"/>
    <col min="6146" max="6400" width="15.28515625" style="3"/>
    <col min="6401" max="6401" width="20.28515625" style="3" customWidth="1"/>
    <col min="6402" max="6656" width="15.28515625" style="3"/>
    <col min="6657" max="6657" width="20.28515625" style="3" customWidth="1"/>
    <col min="6658" max="6912" width="15.28515625" style="3"/>
    <col min="6913" max="6913" width="20.28515625" style="3" customWidth="1"/>
    <col min="6914" max="7168" width="15.28515625" style="3"/>
    <col min="7169" max="7169" width="20.28515625" style="3" customWidth="1"/>
    <col min="7170" max="7424" width="15.28515625" style="3"/>
    <col min="7425" max="7425" width="20.28515625" style="3" customWidth="1"/>
    <col min="7426" max="7680" width="15.28515625" style="3"/>
    <col min="7681" max="7681" width="20.28515625" style="3" customWidth="1"/>
    <col min="7682" max="7936" width="15.28515625" style="3"/>
    <col min="7937" max="7937" width="20.28515625" style="3" customWidth="1"/>
    <col min="7938" max="8192" width="15.28515625" style="3"/>
    <col min="8193" max="8193" width="20.28515625" style="3" customWidth="1"/>
    <col min="8194" max="8448" width="15.28515625" style="3"/>
    <col min="8449" max="8449" width="20.28515625" style="3" customWidth="1"/>
    <col min="8450" max="8704" width="15.28515625" style="3"/>
    <col min="8705" max="8705" width="20.28515625" style="3" customWidth="1"/>
    <col min="8706" max="8960" width="15.28515625" style="3"/>
    <col min="8961" max="8961" width="20.28515625" style="3" customWidth="1"/>
    <col min="8962" max="9216" width="15.28515625" style="3"/>
    <col min="9217" max="9217" width="20.28515625" style="3" customWidth="1"/>
    <col min="9218" max="9472" width="15.28515625" style="3"/>
    <col min="9473" max="9473" width="20.28515625" style="3" customWidth="1"/>
    <col min="9474" max="9728" width="15.28515625" style="3"/>
    <col min="9729" max="9729" width="20.28515625" style="3" customWidth="1"/>
    <col min="9730" max="9984" width="15.28515625" style="3"/>
    <col min="9985" max="9985" width="20.28515625" style="3" customWidth="1"/>
    <col min="9986" max="10240" width="15.28515625" style="3"/>
    <col min="10241" max="10241" width="20.28515625" style="3" customWidth="1"/>
    <col min="10242" max="10496" width="15.28515625" style="3"/>
    <col min="10497" max="10497" width="20.28515625" style="3" customWidth="1"/>
    <col min="10498" max="10752" width="15.28515625" style="3"/>
    <col min="10753" max="10753" width="20.28515625" style="3" customWidth="1"/>
    <col min="10754" max="11008" width="15.28515625" style="3"/>
    <col min="11009" max="11009" width="20.28515625" style="3" customWidth="1"/>
    <col min="11010" max="11264" width="15.28515625" style="3"/>
    <col min="11265" max="11265" width="20.28515625" style="3" customWidth="1"/>
    <col min="11266" max="11520" width="15.28515625" style="3"/>
    <col min="11521" max="11521" width="20.28515625" style="3" customWidth="1"/>
    <col min="11522" max="11776" width="15.28515625" style="3"/>
    <col min="11777" max="11777" width="20.28515625" style="3" customWidth="1"/>
    <col min="11778" max="12032" width="15.28515625" style="3"/>
    <col min="12033" max="12033" width="20.28515625" style="3" customWidth="1"/>
    <col min="12034" max="12288" width="15.28515625" style="3"/>
    <col min="12289" max="12289" width="20.28515625" style="3" customWidth="1"/>
    <col min="12290" max="12544" width="15.28515625" style="3"/>
    <col min="12545" max="12545" width="20.28515625" style="3" customWidth="1"/>
    <col min="12546" max="12800" width="15.28515625" style="3"/>
    <col min="12801" max="12801" width="20.28515625" style="3" customWidth="1"/>
    <col min="12802" max="13056" width="15.28515625" style="3"/>
    <col min="13057" max="13057" width="20.28515625" style="3" customWidth="1"/>
    <col min="13058" max="13312" width="15.28515625" style="3"/>
    <col min="13313" max="13313" width="20.28515625" style="3" customWidth="1"/>
    <col min="13314" max="13568" width="15.28515625" style="3"/>
    <col min="13569" max="13569" width="20.28515625" style="3" customWidth="1"/>
    <col min="13570" max="13824" width="15.28515625" style="3"/>
    <col min="13825" max="13825" width="20.28515625" style="3" customWidth="1"/>
    <col min="13826" max="14080" width="15.28515625" style="3"/>
    <col min="14081" max="14081" width="20.28515625" style="3" customWidth="1"/>
    <col min="14082" max="14336" width="15.28515625" style="3"/>
    <col min="14337" max="14337" width="20.28515625" style="3" customWidth="1"/>
    <col min="14338" max="14592" width="15.28515625" style="3"/>
    <col min="14593" max="14593" width="20.28515625" style="3" customWidth="1"/>
    <col min="14594" max="14848" width="15.28515625" style="3"/>
    <col min="14849" max="14849" width="20.28515625" style="3" customWidth="1"/>
    <col min="14850" max="15104" width="15.28515625" style="3"/>
    <col min="15105" max="15105" width="20.28515625" style="3" customWidth="1"/>
    <col min="15106" max="15360" width="15.28515625" style="3"/>
    <col min="15361" max="15361" width="20.28515625" style="3" customWidth="1"/>
    <col min="15362" max="15616" width="15.28515625" style="3"/>
    <col min="15617" max="15617" width="20.28515625" style="3" customWidth="1"/>
    <col min="15618" max="15872" width="15.28515625" style="3"/>
    <col min="15873" max="15873" width="20.28515625" style="3" customWidth="1"/>
    <col min="15874" max="16128" width="15.28515625" style="3"/>
    <col min="16129" max="16129" width="20.28515625" style="3" customWidth="1"/>
    <col min="16130" max="16384" width="15.28515625" style="3"/>
  </cols>
  <sheetData>
    <row r="1" spans="1:12" x14ac:dyDescent="0.2">
      <c r="A1" s="15" t="s">
        <v>35</v>
      </c>
      <c r="B1" s="2"/>
      <c r="C1" s="2"/>
      <c r="D1" s="2"/>
      <c r="E1" s="2"/>
      <c r="F1" s="2"/>
      <c r="G1" s="2"/>
      <c r="I1" s="2"/>
      <c r="J1" s="2"/>
      <c r="K1" s="2"/>
      <c r="L1" s="4" t="s">
        <v>36</v>
      </c>
    </row>
    <row r="2" spans="1:12" ht="29.25" customHeight="1" x14ac:dyDescent="0.2">
      <c r="A2" s="13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5</v>
      </c>
      <c r="G2" s="14" t="s">
        <v>6</v>
      </c>
      <c r="H2" s="14" t="s">
        <v>7</v>
      </c>
      <c r="I2" s="14" t="s">
        <v>8</v>
      </c>
      <c r="J2" s="14" t="s">
        <v>9</v>
      </c>
      <c r="K2" s="14" t="s">
        <v>10</v>
      </c>
      <c r="L2" s="14" t="s">
        <v>11</v>
      </c>
    </row>
    <row r="3" spans="1:12" x14ac:dyDescent="0.2">
      <c r="A3" s="5" t="s">
        <v>12</v>
      </c>
      <c r="B3" s="6">
        <v>139356.72</v>
      </c>
      <c r="C3" s="7">
        <v>3394.27</v>
      </c>
      <c r="D3" s="7">
        <v>34318.15</v>
      </c>
      <c r="E3" s="7">
        <v>10125.98</v>
      </c>
      <c r="F3" s="7">
        <v>470.78</v>
      </c>
      <c r="G3" s="8" t="s">
        <v>33</v>
      </c>
      <c r="H3" s="6">
        <v>2032.7</v>
      </c>
      <c r="I3" s="7">
        <v>23778.9</v>
      </c>
      <c r="J3" s="7">
        <v>2.9</v>
      </c>
      <c r="K3" s="7">
        <v>29118.12</v>
      </c>
      <c r="L3" s="7">
        <v>1845.19</v>
      </c>
    </row>
    <row r="4" spans="1:12" x14ac:dyDescent="0.2">
      <c r="A4" s="5" t="s">
        <v>13</v>
      </c>
      <c r="B4" s="6">
        <v>166151.06</v>
      </c>
      <c r="C4" s="7">
        <v>7858.1</v>
      </c>
      <c r="D4" s="7">
        <v>6261.76</v>
      </c>
      <c r="E4" s="7">
        <v>2625.19</v>
      </c>
      <c r="F4" s="7">
        <v>834.56</v>
      </c>
      <c r="G4" s="7">
        <v>44.65</v>
      </c>
      <c r="H4" s="8" t="s">
        <v>33</v>
      </c>
      <c r="I4" s="7">
        <v>461.87</v>
      </c>
      <c r="J4" s="7">
        <v>348.09</v>
      </c>
      <c r="K4" s="8" t="s">
        <v>33</v>
      </c>
      <c r="L4" s="7">
        <v>1385.73</v>
      </c>
    </row>
    <row r="5" spans="1:12" x14ac:dyDescent="0.2">
      <c r="A5" s="5" t="s">
        <v>14</v>
      </c>
      <c r="B5" s="6">
        <v>152086.10999999999</v>
      </c>
      <c r="C5" s="7">
        <v>7396.92</v>
      </c>
      <c r="D5" s="7">
        <v>5213.5</v>
      </c>
      <c r="E5" s="7">
        <v>2252.14</v>
      </c>
      <c r="F5" s="7">
        <v>107.15</v>
      </c>
      <c r="G5" s="7">
        <v>7.11</v>
      </c>
      <c r="H5" s="8" t="s">
        <v>33</v>
      </c>
      <c r="I5" s="7">
        <v>849.64</v>
      </c>
      <c r="J5" s="7">
        <v>290.62</v>
      </c>
      <c r="K5" s="8" t="s">
        <v>33</v>
      </c>
      <c r="L5" s="7">
        <v>1580.71</v>
      </c>
    </row>
    <row r="6" spans="1:12" x14ac:dyDescent="0.2">
      <c r="A6" s="5" t="s">
        <v>15</v>
      </c>
      <c r="B6" s="6">
        <v>60852.99</v>
      </c>
      <c r="C6" s="7">
        <v>461.01</v>
      </c>
      <c r="D6" s="7">
        <v>69547.95</v>
      </c>
      <c r="E6" s="7">
        <v>10985.12</v>
      </c>
      <c r="F6" s="7">
        <v>21.35</v>
      </c>
      <c r="G6" s="8" t="s">
        <v>33</v>
      </c>
      <c r="H6" s="6">
        <v>9402.26</v>
      </c>
      <c r="I6" s="7">
        <v>62700.68</v>
      </c>
      <c r="J6" s="7">
        <v>64.42</v>
      </c>
      <c r="K6" s="7">
        <v>68734.06</v>
      </c>
      <c r="L6" s="7">
        <v>2283.4899999999998</v>
      </c>
    </row>
    <row r="7" spans="1:12" ht="15.75" x14ac:dyDescent="0.2">
      <c r="A7" s="5" t="s">
        <v>16</v>
      </c>
      <c r="B7" s="6">
        <v>125772.4</v>
      </c>
      <c r="C7" s="7">
        <v>1711.26</v>
      </c>
      <c r="D7" s="7">
        <v>30113.74</v>
      </c>
      <c r="E7" s="7">
        <v>9481.98</v>
      </c>
      <c r="F7" s="7">
        <v>271.33999999999997</v>
      </c>
      <c r="G7" s="7">
        <v>2.71</v>
      </c>
      <c r="H7" s="9" t="s">
        <v>33</v>
      </c>
      <c r="I7" s="7">
        <v>15873.9</v>
      </c>
      <c r="J7" s="7">
        <v>18.649999999999999</v>
      </c>
      <c r="K7" s="7">
        <v>399.51</v>
      </c>
      <c r="L7" s="7">
        <v>675.32</v>
      </c>
    </row>
    <row r="8" spans="1:12" x14ac:dyDescent="0.2">
      <c r="A8" s="5" t="s">
        <v>17</v>
      </c>
      <c r="B8" s="6">
        <v>183421.01</v>
      </c>
      <c r="C8" s="7">
        <v>3720.01</v>
      </c>
      <c r="D8" s="7">
        <v>26464.62</v>
      </c>
      <c r="E8" s="7">
        <v>3245.66</v>
      </c>
      <c r="F8" s="7">
        <v>162.29</v>
      </c>
      <c r="G8" s="7">
        <v>8.6999999999999993</v>
      </c>
      <c r="H8" s="6">
        <v>965.61</v>
      </c>
      <c r="I8" s="7">
        <v>4935.01</v>
      </c>
      <c r="J8" s="7">
        <v>103.99</v>
      </c>
      <c r="K8" s="7">
        <v>47425.82</v>
      </c>
      <c r="L8" s="7">
        <v>1162.1300000000001</v>
      </c>
    </row>
    <row r="9" spans="1:12" x14ac:dyDescent="0.2">
      <c r="A9" s="5" t="s">
        <v>18</v>
      </c>
      <c r="B9" s="6">
        <v>175886.94</v>
      </c>
      <c r="C9" s="7">
        <v>6558.73</v>
      </c>
      <c r="D9" s="7">
        <v>7794.1</v>
      </c>
      <c r="E9" s="7">
        <v>738.12</v>
      </c>
      <c r="F9" s="7">
        <v>256.39999999999998</v>
      </c>
      <c r="G9" s="7">
        <v>7.86</v>
      </c>
      <c r="H9" s="8" t="s">
        <v>33</v>
      </c>
      <c r="I9" s="7">
        <v>1.73</v>
      </c>
      <c r="J9" s="7">
        <v>364.32</v>
      </c>
      <c r="K9" s="8" t="s">
        <v>33</v>
      </c>
      <c r="L9" s="7">
        <v>893.87</v>
      </c>
    </row>
    <row r="10" spans="1:12" x14ac:dyDescent="0.2">
      <c r="A10" s="5" t="s">
        <v>19</v>
      </c>
      <c r="B10" s="6">
        <v>66282.67</v>
      </c>
      <c r="C10" s="7">
        <v>5432.1</v>
      </c>
      <c r="D10" s="7">
        <v>28938.39</v>
      </c>
      <c r="E10" s="7">
        <v>12703.51</v>
      </c>
      <c r="F10" s="7">
        <v>599.87</v>
      </c>
      <c r="G10" s="7">
        <v>37.06</v>
      </c>
      <c r="H10" s="8" t="s">
        <v>33</v>
      </c>
      <c r="I10" s="7">
        <v>5598.49</v>
      </c>
      <c r="J10" s="8" t="s">
        <v>33</v>
      </c>
      <c r="K10" s="7">
        <v>1897.11</v>
      </c>
      <c r="L10" s="7">
        <v>522.98</v>
      </c>
    </row>
    <row r="11" spans="1:12" x14ac:dyDescent="0.2">
      <c r="A11" s="5" t="s">
        <v>20</v>
      </c>
      <c r="B11" s="6">
        <v>91926.73</v>
      </c>
      <c r="C11" s="7">
        <v>3677.69</v>
      </c>
      <c r="D11" s="7">
        <v>4214.21</v>
      </c>
      <c r="E11" s="7">
        <v>7.68</v>
      </c>
      <c r="F11" s="7">
        <v>198.68</v>
      </c>
      <c r="G11" s="7">
        <v>48.18</v>
      </c>
      <c r="H11" s="8" t="s">
        <v>33</v>
      </c>
      <c r="I11" s="7">
        <v>218.88</v>
      </c>
      <c r="J11" s="7">
        <v>275.42</v>
      </c>
      <c r="K11" s="8" t="s">
        <v>33</v>
      </c>
      <c r="L11" s="7">
        <v>649.25</v>
      </c>
    </row>
    <row r="12" spans="1:12" x14ac:dyDescent="0.2">
      <c r="A12" s="5" t="s">
        <v>21</v>
      </c>
      <c r="B12" s="6">
        <v>91894.87</v>
      </c>
      <c r="C12" s="7">
        <v>4696.6099999999997</v>
      </c>
      <c r="D12" s="7">
        <v>5665.59</v>
      </c>
      <c r="E12" s="7">
        <v>482.82</v>
      </c>
      <c r="F12" s="7">
        <v>296.01</v>
      </c>
      <c r="G12" s="7">
        <v>3.84</v>
      </c>
      <c r="H12" s="8" t="s">
        <v>33</v>
      </c>
      <c r="I12" s="7">
        <v>249.56</v>
      </c>
      <c r="J12" s="7">
        <v>7.3</v>
      </c>
      <c r="K12" s="7">
        <v>2188.69</v>
      </c>
      <c r="L12" s="7">
        <v>808.71</v>
      </c>
    </row>
    <row r="13" spans="1:12" x14ac:dyDescent="0.2">
      <c r="A13" s="5" t="s">
        <v>22</v>
      </c>
      <c r="B13" s="6">
        <v>168689.68</v>
      </c>
      <c r="C13" s="7">
        <v>5485.04</v>
      </c>
      <c r="D13" s="7">
        <v>8740.67</v>
      </c>
      <c r="E13" s="7">
        <v>479.23</v>
      </c>
      <c r="F13" s="7">
        <v>186.03</v>
      </c>
      <c r="G13" s="7">
        <v>34.909999999999997</v>
      </c>
      <c r="H13" s="8" t="s">
        <v>33</v>
      </c>
      <c r="I13" s="7">
        <v>173.95</v>
      </c>
      <c r="J13" s="7">
        <v>363.75</v>
      </c>
      <c r="K13" s="8" t="s">
        <v>33</v>
      </c>
      <c r="L13" s="7">
        <v>1703.08</v>
      </c>
    </row>
    <row r="14" spans="1:12" x14ac:dyDescent="0.2">
      <c r="A14" s="5" t="s">
        <v>23</v>
      </c>
      <c r="B14" s="6">
        <v>105203.15</v>
      </c>
      <c r="C14" s="7">
        <v>14713.81</v>
      </c>
      <c r="D14" s="7">
        <v>5619.28</v>
      </c>
      <c r="E14" s="7">
        <v>244.86</v>
      </c>
      <c r="F14" s="7">
        <v>312.79000000000002</v>
      </c>
      <c r="G14" s="7">
        <v>159.74</v>
      </c>
      <c r="H14" s="8" t="s">
        <v>33</v>
      </c>
      <c r="I14" s="7">
        <v>201.01</v>
      </c>
      <c r="J14" s="7">
        <v>615.4</v>
      </c>
      <c r="K14" s="7">
        <v>3.35</v>
      </c>
      <c r="L14" s="7">
        <v>2124.21</v>
      </c>
    </row>
    <row r="15" spans="1:12" x14ac:dyDescent="0.2">
      <c r="A15" s="5" t="s">
        <v>24</v>
      </c>
      <c r="B15" s="6">
        <v>146852.29999999999</v>
      </c>
      <c r="C15" s="7">
        <v>8029.8</v>
      </c>
      <c r="D15" s="7">
        <v>5021.09</v>
      </c>
      <c r="E15" s="7">
        <v>15.32</v>
      </c>
      <c r="F15" s="7">
        <v>450.8</v>
      </c>
      <c r="G15" s="7">
        <v>9.99</v>
      </c>
      <c r="H15" s="8" t="s">
        <v>33</v>
      </c>
      <c r="I15" s="7">
        <v>61.93</v>
      </c>
      <c r="J15" s="7">
        <v>446.49</v>
      </c>
      <c r="K15" s="8" t="s">
        <v>33</v>
      </c>
      <c r="L15" s="7">
        <v>2967.67</v>
      </c>
    </row>
    <row r="16" spans="1:12" x14ac:dyDescent="0.2">
      <c r="A16" s="5" t="s">
        <v>25</v>
      </c>
      <c r="B16" s="6">
        <v>71213.78</v>
      </c>
      <c r="C16" s="7">
        <v>1699.7</v>
      </c>
      <c r="D16" s="7">
        <v>39745.360000000001</v>
      </c>
      <c r="E16" s="7">
        <v>18328.89</v>
      </c>
      <c r="F16" s="7">
        <v>1380.18</v>
      </c>
      <c r="G16" s="7">
        <v>86.79</v>
      </c>
      <c r="H16" s="6">
        <v>754.57</v>
      </c>
      <c r="I16" s="7">
        <v>20987.35</v>
      </c>
      <c r="J16" s="8" t="s">
        <v>33</v>
      </c>
      <c r="K16" s="7">
        <v>9767.24</v>
      </c>
      <c r="L16" s="7">
        <v>468.59</v>
      </c>
    </row>
    <row r="17" spans="1:12" x14ac:dyDescent="0.2">
      <c r="A17" s="5" t="s">
        <v>26</v>
      </c>
      <c r="B17" s="6">
        <v>172757.66</v>
      </c>
      <c r="C17" s="7">
        <v>9837.27</v>
      </c>
      <c r="D17" s="7">
        <v>17356.12</v>
      </c>
      <c r="E17" s="7">
        <v>7079.29</v>
      </c>
      <c r="F17" s="7">
        <v>623.76</v>
      </c>
      <c r="G17" s="8" t="s">
        <v>33</v>
      </c>
      <c r="H17" s="8" t="s">
        <v>33</v>
      </c>
      <c r="I17" s="7">
        <v>76.59</v>
      </c>
      <c r="J17" s="7">
        <v>235.52</v>
      </c>
      <c r="K17" s="7">
        <v>199.02</v>
      </c>
      <c r="L17" s="7">
        <v>733.03</v>
      </c>
    </row>
    <row r="18" spans="1:12" x14ac:dyDescent="0.2">
      <c r="A18" s="5" t="s">
        <v>27</v>
      </c>
      <c r="B18" s="6">
        <v>100399.99</v>
      </c>
      <c r="C18" s="7">
        <v>3488.91</v>
      </c>
      <c r="D18" s="7">
        <v>16319.93</v>
      </c>
      <c r="E18" s="7">
        <v>821.4</v>
      </c>
      <c r="F18" s="7">
        <v>70.53</v>
      </c>
      <c r="G18" s="8" t="s">
        <v>33</v>
      </c>
      <c r="H18" s="8" t="s">
        <v>33</v>
      </c>
      <c r="I18" s="7">
        <v>463.87</v>
      </c>
      <c r="J18" s="7">
        <v>32.5</v>
      </c>
      <c r="K18" s="7">
        <v>16459.87</v>
      </c>
      <c r="L18" s="7">
        <v>861.61</v>
      </c>
    </row>
    <row r="19" spans="1:12" x14ac:dyDescent="0.2">
      <c r="A19" s="5" t="s">
        <v>28</v>
      </c>
      <c r="B19" s="6">
        <v>153725.14000000001</v>
      </c>
      <c r="C19" s="7">
        <v>2551.86</v>
      </c>
      <c r="D19" s="7">
        <v>8345.7800000000007</v>
      </c>
      <c r="E19" s="7">
        <v>4460.1000000000004</v>
      </c>
      <c r="F19" s="7">
        <v>476.23</v>
      </c>
      <c r="G19" s="7">
        <v>7.96</v>
      </c>
      <c r="H19" s="8" t="s">
        <v>33</v>
      </c>
      <c r="I19" s="7">
        <v>555.97</v>
      </c>
      <c r="J19" s="7">
        <v>121.38</v>
      </c>
      <c r="K19" s="7">
        <v>1001.89</v>
      </c>
      <c r="L19" s="7">
        <v>426.08</v>
      </c>
    </row>
    <row r="20" spans="1:12" x14ac:dyDescent="0.2">
      <c r="A20" s="5" t="s">
        <v>29</v>
      </c>
      <c r="B20" s="6">
        <v>55265.120000000003</v>
      </c>
      <c r="C20" s="7">
        <v>5704.65</v>
      </c>
      <c r="D20" s="7">
        <v>1376.32</v>
      </c>
      <c r="E20" s="7">
        <v>59.94</v>
      </c>
      <c r="F20" s="7">
        <v>69.849999999999994</v>
      </c>
      <c r="G20" s="7">
        <v>1.78</v>
      </c>
      <c r="H20" s="8" t="s">
        <v>33</v>
      </c>
      <c r="I20" s="7">
        <v>215.93</v>
      </c>
      <c r="J20" s="7">
        <v>24.05</v>
      </c>
      <c r="K20" s="8" t="s">
        <v>33</v>
      </c>
      <c r="L20" s="7">
        <v>432.34</v>
      </c>
    </row>
    <row r="21" spans="1:12" x14ac:dyDescent="0.2">
      <c r="A21" s="5" t="s">
        <v>30</v>
      </c>
      <c r="B21" s="6">
        <v>264061.88</v>
      </c>
      <c r="C21" s="7">
        <v>5818.41</v>
      </c>
      <c r="D21" s="7">
        <v>46540.44</v>
      </c>
      <c r="E21" s="7">
        <v>12058.15</v>
      </c>
      <c r="F21" s="7">
        <v>544.76</v>
      </c>
      <c r="G21" s="7">
        <v>133.19</v>
      </c>
      <c r="H21" s="6">
        <v>1238.81</v>
      </c>
      <c r="I21" s="7">
        <v>21755.85</v>
      </c>
      <c r="J21" s="7">
        <v>58.64</v>
      </c>
      <c r="K21" s="7">
        <v>27875.279999999999</v>
      </c>
      <c r="L21" s="7">
        <v>1991.19</v>
      </c>
    </row>
    <row r="22" spans="1:12" x14ac:dyDescent="0.2">
      <c r="A22" s="5" t="s">
        <v>31</v>
      </c>
      <c r="B22" s="6">
        <v>225361.47</v>
      </c>
      <c r="C22" s="7">
        <v>3446.26</v>
      </c>
      <c r="D22" s="7">
        <v>6435.54</v>
      </c>
      <c r="E22" s="7">
        <v>78.25</v>
      </c>
      <c r="F22" s="7">
        <v>123.69</v>
      </c>
      <c r="G22" s="7">
        <v>1.4</v>
      </c>
      <c r="H22" s="8" t="s">
        <v>33</v>
      </c>
      <c r="I22" s="7">
        <v>294.43</v>
      </c>
      <c r="J22" s="7">
        <v>356.78</v>
      </c>
      <c r="K22" s="7">
        <v>273.48</v>
      </c>
      <c r="L22" s="7">
        <v>1660.6</v>
      </c>
    </row>
    <row r="23" spans="1:12" x14ac:dyDescent="0.2">
      <c r="A23" s="10" t="s">
        <v>32</v>
      </c>
      <c r="B23" s="11">
        <f t="shared" ref="B23:L23" si="0">SUM(B3:B22)</f>
        <v>2717161.67</v>
      </c>
      <c r="C23" s="12">
        <f t="shared" si="0"/>
        <v>105682.41</v>
      </c>
      <c r="D23" s="12">
        <f t="shared" si="0"/>
        <v>374032.54000000004</v>
      </c>
      <c r="E23" s="12">
        <f t="shared" si="0"/>
        <v>96273.63</v>
      </c>
      <c r="F23" s="12">
        <f t="shared" si="0"/>
        <v>7457.05</v>
      </c>
      <c r="G23" s="12">
        <f t="shared" si="0"/>
        <v>595.87</v>
      </c>
      <c r="H23" s="12">
        <f t="shared" si="0"/>
        <v>14393.95</v>
      </c>
      <c r="I23" s="12">
        <f t="shared" si="0"/>
        <v>159455.53999999995</v>
      </c>
      <c r="J23" s="12">
        <f t="shared" si="0"/>
        <v>3730.2199999999993</v>
      </c>
      <c r="K23" s="12">
        <f t="shared" si="0"/>
        <v>205343.43999999997</v>
      </c>
      <c r="L23" s="12">
        <f t="shared" si="0"/>
        <v>25175.780000000002</v>
      </c>
    </row>
    <row r="24" spans="1:12" x14ac:dyDescent="0.25">
      <c r="A24" s="1" t="s">
        <v>34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2021-09-01T04:27:52Z</dcterms:created>
  <dcterms:modified xsi:type="dcterms:W3CDTF">2021-09-20T03:08:01Z</dcterms:modified>
</cp:coreProperties>
</file>