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7 - Industry\"/>
    </mc:Choice>
  </mc:AlternateContent>
  <xr:revisionPtr revIDLastSave="0" documentId="13_ncr:1_{D96EFBF7-8DD5-4831-94F1-6FEB35F028B9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" sheetId="2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C4" i="2"/>
  <c r="D4" i="2"/>
  <c r="E4" i="2"/>
  <c r="F4" i="2"/>
  <c r="F5" i="2"/>
  <c r="F6" i="2"/>
  <c r="F7" i="2"/>
  <c r="F8" i="2"/>
  <c r="F9" i="2"/>
  <c r="F10" i="2"/>
  <c r="F11" i="2"/>
  <c r="F12" i="2"/>
  <c r="F13" i="2"/>
  <c r="F14" i="2"/>
  <c r="B15" i="2"/>
  <c r="C15" i="2"/>
  <c r="D15" i="2"/>
  <c r="E15" i="2"/>
  <c r="F15" i="2"/>
  <c r="F16" i="2"/>
  <c r="F17" i="2"/>
  <c r="F18" i="2"/>
  <c r="B19" i="2"/>
  <c r="C19" i="2"/>
  <c r="D19" i="2"/>
  <c r="E19" i="2"/>
  <c r="F19" i="2"/>
  <c r="F20" i="2"/>
  <c r="F21" i="2"/>
  <c r="B22" i="2"/>
  <c r="C22" i="2"/>
  <c r="D22" i="2"/>
  <c r="E22" i="2"/>
  <c r="F22" i="2"/>
  <c r="F23" i="2"/>
  <c r="F24" i="2"/>
  <c r="F25" i="2"/>
  <c r="F26" i="2"/>
  <c r="F27" i="2"/>
  <c r="F28" i="2"/>
  <c r="F29" i="2"/>
  <c r="F30" i="2"/>
  <c r="B31" i="2"/>
  <c r="C31" i="2"/>
  <c r="D31" i="2"/>
  <c r="E31" i="2"/>
  <c r="F31" i="2"/>
  <c r="F3" i="2"/>
</calcChain>
</file>

<file path=xl/sharedStrings.xml><?xml version="1.0" encoding="utf-8"?>
<sst xmlns="http://schemas.openxmlformats.org/spreadsheetml/2006/main" count="37" uniqueCount="37">
  <si>
    <t>Dzongkhag</t>
  </si>
  <si>
    <t>Cottage</t>
  </si>
  <si>
    <t>Small</t>
  </si>
  <si>
    <t>Medium</t>
  </si>
  <si>
    <t>Large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</si>
  <si>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</si>
  <si>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</si>
  <si>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</si>
  <si>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</si>
  <si>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</si>
  <si>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</si>
  <si>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</si>
  <si>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</si>
  <si>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</si>
  <si>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</si>
  <si>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</si>
  <si>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</si>
  <si>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</si>
  <si>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</si>
  <si>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</si>
  <si>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</si>
  <si>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</si>
  <si>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</si>
  <si>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</si>
  <si>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</si>
  <si>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Source: Department of Industry, Department of Cottage &amp; Small Industry,MoEA.</t>
  </si>
  <si>
    <t>Total</t>
  </si>
  <si>
    <t>Phuentsholing Thromde</t>
  </si>
  <si>
    <t>Other than Phuentsholing Thromde</t>
  </si>
  <si>
    <t>Samdrup Jongkhar Thromde</t>
  </si>
  <si>
    <t>Other than Samdrup Jongkhar Thromde</t>
  </si>
  <si>
    <t>Other than Gelephu Thromde</t>
  </si>
  <si>
    <t>Gelephu Thromde</t>
  </si>
  <si>
    <t>Thimphu Thromde</t>
  </si>
  <si>
    <t>Other than Thimphu Thromde</t>
  </si>
  <si>
    <t>All Types</t>
  </si>
  <si>
    <t>Table 7.7: Number of Service Industries by Size and Dzongkhag as of 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</si>
</sst>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sz val="10"/>
      <color theme="1"/>
      <name val="Sylfaen"/>
      <family val="1"/>
    </font>
    <font>
      <sz val="10"/>
      <name val="Times New Roman"/>
      <family val="1"/>
    </font>
    <font>
      <b/>
      <sz val="10"/>
      <color theme="1"/>
      <name val="Sylfae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24">
    <xf numFmtId="0" fontId="0" fillId="0" borderId="0" xfId="0"/>
    <xf numFmtId="0" fontId="3" fillId="2" borderId="1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0" fontId="7" fillId="0" borderId="0" xfId="0" applyFont="1" applyFill="1" applyBorder="1"/>
    <xf numFmtId="0" fontId="3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 wrapText="1"/>
    </xf>
    <xf numFmtId="164" fontId="6" fillId="0" borderId="0" xfId="1" applyNumberFormat="1" applyFont="1" applyFill="1" applyBorder="1" applyAlignment="1">
      <alignment horizontal="right"/>
    </xf>
    <xf numFmtId="164" fontId="6" fillId="0" borderId="0" xfId="1" quotePrefix="1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 wrapText="1"/>
    </xf>
    <xf numFmtId="164" fontId="8" fillId="0" borderId="0" xfId="1" applyNumberFormat="1" applyFont="1" applyFill="1" applyBorder="1" applyAlignment="1">
      <alignment horizontal="right"/>
    </xf>
    <xf numFmtId="0" fontId="9" fillId="0" borderId="0" xfId="0" applyFont="1"/>
    <xf numFmtId="0" fontId="3" fillId="2" borderId="1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horizontal="right" vertical="center" wrapText="1"/>
    </xf>
    <xf numFmtId="0" fontId="3" fillId="0" borderId="2" xfId="2" applyFont="1" applyBorder="1" applyAlignment="1" applyProtection="1">
      <alignment horizontal="left"/>
    </xf>
    <xf numFmtId="0" fontId="5" fillId="0" borderId="3" xfId="2" applyFont="1" applyBorder="1" applyAlignment="1">
      <alignment horizontal="left"/>
    </xf>
    <xf numFmtId="3" fontId="6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164" fontId="8" fillId="0" borderId="1" xfId="1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vertical="center"/>
    </xf>
  </cellXfs>
  <cellStyles count="4">
    <cellStyle name="Comma" xfId="1" builtinId="3"/>
    <cellStyle name="Comma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B7CEB-75F3-418A-A25C-5744E60ACDD0}">
  <dimension ref="A1:U32"/>
  <sheetViews>
    <sheetView tabSelected="1" topLeftCell="A24" zoomScale="151" workbookViewId="0">
      <selection activeCell="A25" sqref="A25:A31"/>
    </sheetView>
  </sheetViews>
  <sheetFormatPr defaultRowHeight="15" x14ac:dyDescent="0.25"/>
  <cols>
    <col min="1" max="1" width="34.85546875" customWidth="1"/>
    <col min="4" max="4" width="9.85546875" bestFit="1" customWidth="1"/>
  </cols>
  <sheetData>
    <row r="1" spans="1:21" ht="15.75" x14ac:dyDescent="0.3">
      <c r="A1" s="15" t="s">
        <v>36</v>
      </c>
      <c r="B1" s="15"/>
      <c r="C1" s="15"/>
      <c r="D1" s="15"/>
      <c r="E1" s="15"/>
      <c r="F1" s="15"/>
      <c r="G1" s="3"/>
      <c r="H1" s="4"/>
      <c r="I1" s="4"/>
      <c r="J1" s="2"/>
      <c r="K1" s="3"/>
      <c r="L1" s="3"/>
      <c r="M1" s="3"/>
      <c r="N1" s="4"/>
      <c r="O1" s="4"/>
      <c r="P1" s="2"/>
      <c r="Q1" s="3"/>
      <c r="R1" s="3"/>
      <c r="S1" s="3"/>
      <c r="T1" s="4"/>
      <c r="U1" s="4"/>
    </row>
    <row r="2" spans="1:21" ht="30" x14ac:dyDescent="0.25">
      <c r="A2" s="13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4" t="s">
        <v>35</v>
      </c>
      <c r="G2" s="9"/>
      <c r="H2" s="9"/>
      <c r="I2" s="10"/>
      <c r="J2" s="10"/>
      <c r="K2" s="10"/>
      <c r="L2" s="9"/>
      <c r="M2" s="9"/>
      <c r="N2" s="9"/>
      <c r="O2" s="10"/>
      <c r="P2" s="10"/>
      <c r="Q2" s="10"/>
      <c r="R2" s="9"/>
      <c r="S2" s="9"/>
      <c r="T2" s="9"/>
      <c r="U2" s="10"/>
    </row>
    <row r="3" spans="1:21" x14ac:dyDescent="0.25">
      <c r="A3" s="21" t="s">
        <v>5</v>
      </c>
      <c r="B3" s="17">
        <v>471</v>
      </c>
      <c r="C3" s="17">
        <v>67</v>
      </c>
      <c r="D3" s="18">
        <v>9</v>
      </c>
      <c r="E3" s="18">
        <v>3</v>
      </c>
      <c r="F3" s="19">
        <f>SUM(B3:E3)</f>
        <v>550</v>
      </c>
      <c r="G3" s="5"/>
      <c r="H3" s="9"/>
      <c r="I3" s="10"/>
      <c r="J3" s="5"/>
      <c r="K3" s="6"/>
      <c r="L3" s="6"/>
      <c r="M3" s="5"/>
      <c r="N3" s="9"/>
      <c r="O3" s="10"/>
      <c r="P3" s="5"/>
      <c r="Q3" s="6"/>
      <c r="R3" s="6"/>
      <c r="S3" s="5"/>
      <c r="T3" s="9"/>
      <c r="U3" s="10"/>
    </row>
    <row r="4" spans="1:21" ht="15.75" x14ac:dyDescent="0.3">
      <c r="A4" s="21" t="s">
        <v>6</v>
      </c>
      <c r="B4" s="18">
        <f>SUM(B5:B6)</f>
        <v>1150</v>
      </c>
      <c r="C4" s="18">
        <f>SUM(C5:C6)</f>
        <v>711</v>
      </c>
      <c r="D4" s="18">
        <f>SUM(D5:D6)</f>
        <v>20</v>
      </c>
      <c r="E4" s="18">
        <f>SUM(E5:E6)</f>
        <v>5</v>
      </c>
      <c r="F4" s="19">
        <f t="shared" ref="F4:F31" si="0">SUM(B4:E4)</f>
        <v>1886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spans="1:21" ht="15.75" x14ac:dyDescent="0.3">
      <c r="A5" s="22" t="s">
        <v>27</v>
      </c>
      <c r="B5" s="17">
        <v>712</v>
      </c>
      <c r="C5" s="17">
        <v>378</v>
      </c>
      <c r="D5" s="18">
        <v>18</v>
      </c>
      <c r="E5" s="18">
        <v>5</v>
      </c>
      <c r="F5" s="19">
        <f t="shared" si="0"/>
        <v>1113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1" ht="15.75" x14ac:dyDescent="0.3">
      <c r="A6" s="22" t="s">
        <v>28</v>
      </c>
      <c r="B6" s="17">
        <v>438</v>
      </c>
      <c r="C6" s="17">
        <v>333</v>
      </c>
      <c r="D6" s="18">
        <v>2</v>
      </c>
      <c r="E6" s="18">
        <v>0</v>
      </c>
      <c r="F6" s="19">
        <f t="shared" si="0"/>
        <v>773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15.75" x14ac:dyDescent="0.3">
      <c r="A7" s="21" t="s">
        <v>7</v>
      </c>
      <c r="B7" s="17">
        <v>304</v>
      </c>
      <c r="C7" s="17">
        <v>21</v>
      </c>
      <c r="D7" s="18">
        <v>0</v>
      </c>
      <c r="E7" s="18">
        <v>0</v>
      </c>
      <c r="F7" s="19">
        <f t="shared" si="0"/>
        <v>325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1" ht="15.75" x14ac:dyDescent="0.3">
      <c r="A8" s="21" t="s">
        <v>8</v>
      </c>
      <c r="B8" s="17">
        <v>72</v>
      </c>
      <c r="C8" s="17">
        <v>2</v>
      </c>
      <c r="D8" s="18">
        <v>0</v>
      </c>
      <c r="E8" s="18">
        <v>0</v>
      </c>
      <c r="F8" s="19">
        <f t="shared" si="0"/>
        <v>74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1" ht="15.75" x14ac:dyDescent="0.3">
      <c r="A9" s="21" t="s">
        <v>9</v>
      </c>
      <c r="B9" s="17">
        <v>156</v>
      </c>
      <c r="C9" s="17">
        <v>16</v>
      </c>
      <c r="D9" s="18">
        <v>6</v>
      </c>
      <c r="E9" s="18">
        <v>0</v>
      </c>
      <c r="F9" s="19">
        <f t="shared" si="0"/>
        <v>178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8"/>
      <c r="T9" s="7"/>
      <c r="U9" s="7"/>
    </row>
    <row r="10" spans="1:21" ht="15.75" x14ac:dyDescent="0.3">
      <c r="A10" s="21" t="s">
        <v>10</v>
      </c>
      <c r="B10" s="17">
        <v>166</v>
      </c>
      <c r="C10" s="17">
        <v>10</v>
      </c>
      <c r="D10" s="18">
        <v>0</v>
      </c>
      <c r="E10" s="18">
        <v>0</v>
      </c>
      <c r="F10" s="19">
        <f t="shared" si="0"/>
        <v>176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15.75" x14ac:dyDescent="0.3">
      <c r="A11" s="21" t="s">
        <v>11</v>
      </c>
      <c r="B11" s="17">
        <v>587</v>
      </c>
      <c r="C11" s="17">
        <v>70</v>
      </c>
      <c r="D11" s="18">
        <v>3</v>
      </c>
      <c r="E11" s="18">
        <v>0</v>
      </c>
      <c r="F11" s="19">
        <f t="shared" si="0"/>
        <v>660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1" ht="15.75" x14ac:dyDescent="0.3">
      <c r="A12" s="21" t="s">
        <v>12</v>
      </c>
      <c r="B12" s="17">
        <v>1163</v>
      </c>
      <c r="C12" s="17">
        <v>159</v>
      </c>
      <c r="D12" s="18">
        <v>63</v>
      </c>
      <c r="E12" s="18">
        <v>20</v>
      </c>
      <c r="F12" s="19">
        <f t="shared" si="0"/>
        <v>1405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ht="15.75" x14ac:dyDescent="0.3">
      <c r="A13" s="21" t="s">
        <v>13</v>
      </c>
      <c r="B13" s="17">
        <v>382</v>
      </c>
      <c r="C13" s="17">
        <v>48</v>
      </c>
      <c r="D13" s="18">
        <v>0</v>
      </c>
      <c r="E13" s="18">
        <v>1</v>
      </c>
      <c r="F13" s="19">
        <f t="shared" si="0"/>
        <v>431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ht="15.75" x14ac:dyDescent="0.3">
      <c r="A14" s="21" t="s">
        <v>14</v>
      </c>
      <c r="B14" s="17">
        <v>515</v>
      </c>
      <c r="C14" s="17">
        <v>62</v>
      </c>
      <c r="D14" s="18">
        <v>18</v>
      </c>
      <c r="E14" s="18">
        <v>9</v>
      </c>
      <c r="F14" s="19">
        <f t="shared" si="0"/>
        <v>604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pans="1:21" ht="15.75" x14ac:dyDescent="0.3">
      <c r="A15" s="21" t="s">
        <v>15</v>
      </c>
      <c r="B15" s="18">
        <f>SUM(B16:B17)</f>
        <v>523</v>
      </c>
      <c r="C15" s="18">
        <f>SUM(C16:C17)</f>
        <v>127</v>
      </c>
      <c r="D15" s="18">
        <f>SUM(D16:D17)</f>
        <v>4</v>
      </c>
      <c r="E15" s="18">
        <f>SUM(E16:E17)</f>
        <v>1</v>
      </c>
      <c r="F15" s="19">
        <f t="shared" si="0"/>
        <v>655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1" ht="15.75" x14ac:dyDescent="0.3">
      <c r="A16" s="22" t="s">
        <v>29</v>
      </c>
      <c r="B16" s="17">
        <v>157</v>
      </c>
      <c r="C16" s="17">
        <v>66</v>
      </c>
      <c r="D16" s="18">
        <v>0</v>
      </c>
      <c r="E16" s="18">
        <v>0</v>
      </c>
      <c r="F16" s="19">
        <f t="shared" si="0"/>
        <v>223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</row>
    <row r="17" spans="1:21" ht="15.75" x14ac:dyDescent="0.3">
      <c r="A17" s="22" t="s">
        <v>30</v>
      </c>
      <c r="B17" s="17">
        <v>366</v>
      </c>
      <c r="C17" s="17">
        <v>61</v>
      </c>
      <c r="D17" s="18">
        <v>4</v>
      </c>
      <c r="E17" s="18">
        <v>1</v>
      </c>
      <c r="F17" s="19">
        <f t="shared" si="0"/>
        <v>432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</row>
    <row r="18" spans="1:21" ht="15.75" x14ac:dyDescent="0.3">
      <c r="A18" s="21" t="s">
        <v>16</v>
      </c>
      <c r="B18" s="17">
        <v>498</v>
      </c>
      <c r="C18" s="17">
        <v>273</v>
      </c>
      <c r="D18" s="18">
        <v>4</v>
      </c>
      <c r="E18" s="18">
        <v>1</v>
      </c>
      <c r="F18" s="19">
        <f t="shared" si="0"/>
        <v>776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</row>
    <row r="19" spans="1:21" ht="15.75" x14ac:dyDescent="0.3">
      <c r="A19" s="21" t="s">
        <v>17</v>
      </c>
      <c r="B19" s="18">
        <f>SUM(B20:B21)</f>
        <v>942</v>
      </c>
      <c r="C19" s="18">
        <f>SUM(C20:C21)</f>
        <v>148</v>
      </c>
      <c r="D19" s="18">
        <f>SUM(D20:D21)</f>
        <v>8</v>
      </c>
      <c r="E19" s="18">
        <f>SUM(E20:E21)</f>
        <v>3</v>
      </c>
      <c r="F19" s="19">
        <f t="shared" si="0"/>
        <v>1101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</row>
    <row r="20" spans="1:21" ht="15.75" x14ac:dyDescent="0.3">
      <c r="A20" s="22" t="s">
        <v>32</v>
      </c>
      <c r="B20" s="17">
        <v>491</v>
      </c>
      <c r="C20" s="17">
        <v>110</v>
      </c>
      <c r="D20" s="18">
        <v>5</v>
      </c>
      <c r="E20" s="18">
        <v>1</v>
      </c>
      <c r="F20" s="19">
        <f t="shared" si="0"/>
        <v>607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</row>
    <row r="21" spans="1:21" ht="15.75" x14ac:dyDescent="0.3">
      <c r="A21" s="22" t="s">
        <v>31</v>
      </c>
      <c r="B21" s="17">
        <v>451</v>
      </c>
      <c r="C21" s="17">
        <v>38</v>
      </c>
      <c r="D21" s="18">
        <v>3</v>
      </c>
      <c r="E21" s="18">
        <v>2</v>
      </c>
      <c r="F21" s="19">
        <f t="shared" si="0"/>
        <v>494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</row>
    <row r="22" spans="1:21" ht="15.75" x14ac:dyDescent="0.3">
      <c r="A22" s="21" t="s">
        <v>18</v>
      </c>
      <c r="B22" s="18">
        <f>SUM(B23:B24)</f>
        <v>5249</v>
      </c>
      <c r="C22" s="18">
        <f>SUM(C23:C24)</f>
        <v>841</v>
      </c>
      <c r="D22" s="18">
        <f>SUM(D23:D24)</f>
        <v>108</v>
      </c>
      <c r="E22" s="18">
        <f>SUM(E23:E24)</f>
        <v>76</v>
      </c>
      <c r="F22" s="19">
        <f t="shared" si="0"/>
        <v>6274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</row>
    <row r="23" spans="1:21" ht="15.75" x14ac:dyDescent="0.3">
      <c r="A23" s="22" t="s">
        <v>33</v>
      </c>
      <c r="B23" s="17">
        <v>4871</v>
      </c>
      <c r="C23" s="17">
        <v>777</v>
      </c>
      <c r="D23" s="18">
        <v>108</v>
      </c>
      <c r="E23" s="18">
        <v>76</v>
      </c>
      <c r="F23" s="19">
        <f t="shared" si="0"/>
        <v>5832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</row>
    <row r="24" spans="1:21" ht="15.75" x14ac:dyDescent="0.3">
      <c r="A24" s="22" t="s">
        <v>34</v>
      </c>
      <c r="B24" s="17">
        <v>378</v>
      </c>
      <c r="C24" s="17">
        <v>64</v>
      </c>
      <c r="D24" s="18">
        <v>0</v>
      </c>
      <c r="E24" s="18">
        <v>0</v>
      </c>
      <c r="F24" s="19">
        <f t="shared" si="0"/>
        <v>442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 spans="1:21" ht="15.75" x14ac:dyDescent="0.3">
      <c r="A25" s="21" t="s">
        <v>20</v>
      </c>
      <c r="B25" s="17">
        <v>423</v>
      </c>
      <c r="C25" s="17">
        <v>33</v>
      </c>
      <c r="D25" s="18">
        <v>1</v>
      </c>
      <c r="E25" s="18">
        <v>2</v>
      </c>
      <c r="F25" s="19">
        <f t="shared" si="0"/>
        <v>459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</row>
    <row r="26" spans="1:21" ht="15.75" x14ac:dyDescent="0.3">
      <c r="A26" s="21" t="s">
        <v>19</v>
      </c>
      <c r="B26" s="17">
        <v>192</v>
      </c>
      <c r="C26" s="17">
        <v>14</v>
      </c>
      <c r="D26" s="18">
        <v>1</v>
      </c>
      <c r="E26" s="18">
        <v>0</v>
      </c>
      <c r="F26" s="19">
        <f t="shared" si="0"/>
        <v>207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 spans="1:21" ht="15.75" x14ac:dyDescent="0.3">
      <c r="A27" s="21" t="s">
        <v>21</v>
      </c>
      <c r="B27" s="17">
        <v>320</v>
      </c>
      <c r="C27" s="17">
        <v>21</v>
      </c>
      <c r="D27" s="18">
        <v>6</v>
      </c>
      <c r="E27" s="18">
        <v>0</v>
      </c>
      <c r="F27" s="19">
        <f t="shared" si="0"/>
        <v>347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 spans="1:21" ht="15.75" x14ac:dyDescent="0.3">
      <c r="A28" s="21" t="s">
        <v>22</v>
      </c>
      <c r="B28" s="17">
        <v>241</v>
      </c>
      <c r="C28" s="17">
        <v>17</v>
      </c>
      <c r="D28" s="18">
        <v>2</v>
      </c>
      <c r="E28" s="18">
        <v>0</v>
      </c>
      <c r="F28" s="19">
        <f t="shared" si="0"/>
        <v>260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1" ht="15.75" x14ac:dyDescent="0.3">
      <c r="A29" s="21" t="s">
        <v>23</v>
      </c>
      <c r="B29" s="17">
        <v>641</v>
      </c>
      <c r="C29" s="17">
        <v>77</v>
      </c>
      <c r="D29" s="18">
        <v>12</v>
      </c>
      <c r="E29" s="18">
        <v>9</v>
      </c>
      <c r="F29" s="19">
        <f t="shared" si="0"/>
        <v>739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</row>
    <row r="30" spans="1:21" ht="15.75" x14ac:dyDescent="0.3">
      <c r="A30" s="21" t="s">
        <v>24</v>
      </c>
      <c r="B30" s="17">
        <v>252</v>
      </c>
      <c r="C30" s="17">
        <v>27</v>
      </c>
      <c r="D30" s="18">
        <v>2</v>
      </c>
      <c r="E30" s="18">
        <v>0</v>
      </c>
      <c r="F30" s="19">
        <f t="shared" si="0"/>
        <v>281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</row>
    <row r="31" spans="1:21" s="12" customFormat="1" ht="15.75" x14ac:dyDescent="0.3">
      <c r="A31" s="23" t="s">
        <v>26</v>
      </c>
      <c r="B31" s="20">
        <f t="shared" ref="B31:C31" si="1">SUM(B3:B4,B7,B8,B9,B10,B11,B12,B13,B14,B15,B18,B19,B22,B25,B26,B27,B28,B29,B30)</f>
        <v>14247</v>
      </c>
      <c r="C31" s="20">
        <f t="shared" si="1"/>
        <v>2744</v>
      </c>
      <c r="D31" s="20">
        <f>SUM(D3:D4,D7,D8,D9,D10,D11,D12,D13,D14,D15,D18,D19,D22,D25,D26,D27,D28,D29,D30)</f>
        <v>267</v>
      </c>
      <c r="E31" s="20">
        <f>SUM(E3:E4,E7,E8,E9,E10,E11,E12,E13,E14,E15,E18,E19,E22,E25,E26,E27,E28,E29,E30)</f>
        <v>130</v>
      </c>
      <c r="F31" s="19">
        <f t="shared" si="0"/>
        <v>17388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</row>
    <row r="32" spans="1:21" ht="15" customHeight="1" x14ac:dyDescent="0.25">
      <c r="A32" s="16" t="s">
        <v>25</v>
      </c>
      <c r="B32" s="16"/>
      <c r="C32" s="16"/>
      <c r="D32" s="16"/>
      <c r="E32" s="16"/>
      <c r="F32" s="16"/>
    </row>
  </sheetData>
  <mergeCells count="2">
    <mergeCell ref="A1:F1"/>
    <mergeCell ref="A32:F3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2020-05-23T13:02:27Z</dcterms:created>
  <dcterms:modified xsi:type="dcterms:W3CDTF">2021-09-20T03:43:50Z</dcterms:modified>
</cp:coreProperties>
</file>