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user\Desktop\SYB 2021 Data Request\SYB 2021\Chap. 6. Enviroment Statistics\"/>
    </mc:Choice>
  </mc:AlternateContent>
  <bookViews>
    <workbookView xWindow="0" yWindow="0" windowWidth="20490" windowHeight="7755"/>
  </bookViews>
  <sheets>
    <sheet name="6.4.3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4" l="1"/>
  <c r="D24" i="4"/>
  <c r="E24" i="4"/>
  <c r="F24" i="4"/>
  <c r="G24" i="4"/>
  <c r="H24" i="4"/>
  <c r="I24" i="4"/>
  <c r="J24" i="4"/>
  <c r="K24" i="4"/>
  <c r="L24" i="4"/>
  <c r="M24" i="4"/>
  <c r="B24" i="4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4" i="4"/>
  <c r="N24" i="4" l="1"/>
</calcChain>
</file>

<file path=xl/sharedStrings.xml><?xml version="1.0" encoding="utf-8"?>
<sst xmlns="http://schemas.openxmlformats.org/spreadsheetml/2006/main" count="38" uniqueCount="37">
  <si>
    <t>Thimphu</t>
  </si>
  <si>
    <t>Samtse</t>
  </si>
  <si>
    <t>Dzongkhag</t>
  </si>
  <si>
    <t>Bumthang</t>
  </si>
  <si>
    <t>Dagana</t>
  </si>
  <si>
    <t>Gasa</t>
  </si>
  <si>
    <t>Haa</t>
  </si>
  <si>
    <t>Lhuentse</t>
  </si>
  <si>
    <t>Paro</t>
  </si>
  <si>
    <t>Punakha</t>
  </si>
  <si>
    <t>Sarpang</t>
  </si>
  <si>
    <t>Trongsa</t>
  </si>
  <si>
    <t>Tsirang</t>
  </si>
  <si>
    <t>Zhemgang</t>
  </si>
  <si>
    <t>Calc Tufa</t>
  </si>
  <si>
    <t>Coal</t>
  </si>
  <si>
    <t>Marble</t>
  </si>
  <si>
    <t>Iron Ore</t>
  </si>
  <si>
    <t>Talc</t>
  </si>
  <si>
    <t>Total</t>
  </si>
  <si>
    <t>Source: Department of Geology and Mines, MoEA, Thimphu.</t>
  </si>
  <si>
    <t>Chhukha</t>
  </si>
  <si>
    <t>Monggar</t>
  </si>
  <si>
    <t>Pema Gatshel</t>
  </si>
  <si>
    <t>Samdrup Jongkhar</t>
  </si>
  <si>
    <t>Trashigang</t>
  </si>
  <si>
    <t>Trashi Yangtse</t>
  </si>
  <si>
    <t>Wangdue Phodrang</t>
  </si>
  <si>
    <t>Construc tion stone</t>
  </si>
  <si>
    <t>Dolo mite</t>
  </si>
  <si>
    <t>Granite</t>
  </si>
  <si>
    <t>Gypsum</t>
  </si>
  <si>
    <t>Lime stone</t>
  </si>
  <si>
    <t>Phyllite</t>
  </si>
  <si>
    <t>Quartzite</t>
  </si>
  <si>
    <t>(Number)</t>
  </si>
  <si>
    <t>Table 6.4.3: Number of Mines and quarries by Type and Dzongkhag,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</si>
</sst>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i/>
      <sz val="9"/>
      <name val="Sylfaen"/>
      <family val="1"/>
    </font>
    <font>
      <sz val="10"/>
      <name val="Courier"/>
    </font>
    <font>
      <sz val="10"/>
      <name val="Arial"/>
      <family val="2"/>
    </font>
    <font>
      <sz val="10"/>
      <name val="Sylfaen"/>
      <family val="1"/>
    </font>
    <font>
      <sz val="9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4" fillId="0" borderId="0"/>
    <xf numFmtId="43" fontId="5" fillId="0" borderId="0" applyFont="0" applyFill="0" applyBorder="0" applyAlignment="0" applyProtection="0"/>
  </cellStyleXfs>
  <cellXfs count="17">
    <xf numFmtId="0" fontId="0" fillId="0" borderId="0" xfId="0"/>
    <xf numFmtId="0" fontId="6" fillId="0" borderId="2" xfId="1" applyFont="1" applyBorder="1" applyAlignment="1" applyProtection="1">
      <alignment horizontal="left" vertical="center"/>
    </xf>
    <xf numFmtId="0" fontId="6" fillId="0" borderId="2" xfId="1" applyFont="1" applyBorder="1" applyAlignment="1" applyProtection="1">
      <alignment horizontal="right" vertical="center"/>
    </xf>
    <xf numFmtId="0" fontId="6" fillId="0" borderId="2" xfId="1" applyFont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2" fillId="0" borderId="2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7" fillId="0" borderId="0" xfId="0" applyFont="1" applyFill="1" applyAlignment="1">
      <alignment horizontal="right" vertical="center"/>
    </xf>
    <xf numFmtId="0" fontId="2" fillId="0" borderId="2" xfId="1" applyFont="1" applyBorder="1" applyAlignment="1" applyProtection="1">
      <alignment horizontal="right" vertic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tabSelected="1" topLeftCell="A8" zoomScale="130" zoomScaleNormal="130" workbookViewId="0">
      <selection activeCell="G12" sqref="G12"/>
    </sheetView>
  </sheetViews>
  <sheetFormatPr defaultRowHeight="15" x14ac:dyDescent="0.25"/>
  <cols>
    <col min="1" max="1" width="20.140625" style="13" customWidth="1"/>
    <col min="2" max="3" width="8.140625" style="7" customWidth="1"/>
    <col min="4" max="4" width="11.85546875" style="7" customWidth="1"/>
    <col min="5" max="11" width="8.140625" style="7" customWidth="1"/>
    <col min="12" max="12" width="9.85546875" style="7" customWidth="1"/>
    <col min="13" max="14" width="8.140625" style="7" customWidth="1"/>
    <col min="15" max="16384" width="9.140625" style="7"/>
  </cols>
  <sheetData>
    <row r="1" spans="1:14" ht="23.25" customHeight="1" x14ac:dyDescent="0.25">
      <c r="A1" s="6" t="s">
        <v>36</v>
      </c>
    </row>
    <row r="2" spans="1:14" ht="17.25" customHeight="1" x14ac:dyDescent="0.25">
      <c r="A2" s="6"/>
      <c r="N2" s="15" t="s">
        <v>35</v>
      </c>
    </row>
    <row r="3" spans="1:14" s="8" customFormat="1" ht="29.25" customHeight="1" x14ac:dyDescent="0.25">
      <c r="A3" s="4" t="s">
        <v>2</v>
      </c>
      <c r="B3" s="5" t="s">
        <v>14</v>
      </c>
      <c r="C3" s="5" t="s">
        <v>15</v>
      </c>
      <c r="D3" s="5" t="s">
        <v>28</v>
      </c>
      <c r="E3" s="5" t="s">
        <v>29</v>
      </c>
      <c r="F3" s="5" t="s">
        <v>30</v>
      </c>
      <c r="G3" s="5" t="s">
        <v>31</v>
      </c>
      <c r="H3" s="5" t="s">
        <v>32</v>
      </c>
      <c r="I3" s="5" t="s">
        <v>16</v>
      </c>
      <c r="J3" s="5" t="s">
        <v>17</v>
      </c>
      <c r="K3" s="5" t="s">
        <v>33</v>
      </c>
      <c r="L3" s="5" t="s">
        <v>34</v>
      </c>
      <c r="M3" s="5" t="s">
        <v>18</v>
      </c>
      <c r="N3" s="5" t="s">
        <v>19</v>
      </c>
    </row>
    <row r="4" spans="1:14" x14ac:dyDescent="0.25">
      <c r="A4" s="1" t="s">
        <v>3</v>
      </c>
      <c r="B4" s="2">
        <v>0</v>
      </c>
      <c r="C4" s="2">
        <v>0</v>
      </c>
      <c r="D4" s="9">
        <v>2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10">
        <f>M4+L4+K4+J4+I4+H4+G4+F4+E4+D4+C4+B4</f>
        <v>2</v>
      </c>
    </row>
    <row r="5" spans="1:14" x14ac:dyDescent="0.25">
      <c r="A5" s="1" t="s">
        <v>21</v>
      </c>
      <c r="B5" s="2">
        <v>0</v>
      </c>
      <c r="C5" s="2">
        <v>0</v>
      </c>
      <c r="D5" s="9">
        <v>3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0</v>
      </c>
      <c r="L5" s="9">
        <v>4</v>
      </c>
      <c r="M5" s="9">
        <v>1</v>
      </c>
      <c r="N5" s="10">
        <f t="shared" ref="N5:N23" si="0">M5+L5+K5+J5+I5+H5+G5+F5+E5+D5+C5+B5</f>
        <v>8</v>
      </c>
    </row>
    <row r="6" spans="1:14" x14ac:dyDescent="0.25">
      <c r="A6" s="1" t="s">
        <v>4</v>
      </c>
      <c r="B6" s="2">
        <v>0</v>
      </c>
      <c r="C6" s="2">
        <v>0</v>
      </c>
      <c r="D6" s="9">
        <v>3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9">
        <v>1</v>
      </c>
      <c r="K6" s="2">
        <v>0</v>
      </c>
      <c r="L6" s="9">
        <v>1</v>
      </c>
      <c r="M6" s="2">
        <v>0</v>
      </c>
      <c r="N6" s="10">
        <f t="shared" si="0"/>
        <v>5</v>
      </c>
    </row>
    <row r="7" spans="1:14" x14ac:dyDescent="0.25">
      <c r="A7" s="1" t="s">
        <v>5</v>
      </c>
      <c r="B7" s="2">
        <v>0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10">
        <f t="shared" si="0"/>
        <v>0</v>
      </c>
    </row>
    <row r="8" spans="1:14" x14ac:dyDescent="0.25">
      <c r="A8" s="1" t="s">
        <v>6</v>
      </c>
      <c r="B8" s="2">
        <v>0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10">
        <f t="shared" si="0"/>
        <v>0</v>
      </c>
    </row>
    <row r="9" spans="1:14" x14ac:dyDescent="0.25">
      <c r="A9" s="1" t="s">
        <v>7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10">
        <f t="shared" si="0"/>
        <v>0</v>
      </c>
    </row>
    <row r="10" spans="1:14" x14ac:dyDescent="0.25">
      <c r="A10" s="1" t="s">
        <v>22</v>
      </c>
      <c r="B10" s="2">
        <v>0</v>
      </c>
      <c r="C10" s="2">
        <v>0</v>
      </c>
      <c r="D10" s="9">
        <v>2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10">
        <f t="shared" si="0"/>
        <v>2</v>
      </c>
    </row>
    <row r="11" spans="1:14" x14ac:dyDescent="0.25">
      <c r="A11" s="1" t="s">
        <v>8</v>
      </c>
      <c r="B11" s="2">
        <v>0</v>
      </c>
      <c r="C11" s="2">
        <v>0</v>
      </c>
      <c r="D11" s="9">
        <v>5</v>
      </c>
      <c r="E11" s="2">
        <v>0</v>
      </c>
      <c r="F11" s="2">
        <v>0</v>
      </c>
      <c r="G11" s="2">
        <v>0</v>
      </c>
      <c r="H11" s="9">
        <v>1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10">
        <f t="shared" si="0"/>
        <v>6</v>
      </c>
    </row>
    <row r="12" spans="1:14" x14ac:dyDescent="0.25">
      <c r="A12" s="1" t="s">
        <v>23</v>
      </c>
      <c r="B12" s="2">
        <v>0</v>
      </c>
      <c r="C12" s="2">
        <v>0</v>
      </c>
      <c r="D12" s="9">
        <v>3</v>
      </c>
      <c r="E12" s="2">
        <v>0</v>
      </c>
      <c r="F12" s="2">
        <v>0</v>
      </c>
      <c r="G12" s="9">
        <v>2</v>
      </c>
      <c r="H12" s="9">
        <v>2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10">
        <f t="shared" si="0"/>
        <v>7</v>
      </c>
    </row>
    <row r="13" spans="1:14" x14ac:dyDescent="0.25">
      <c r="A13" s="1" t="s">
        <v>9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10">
        <f t="shared" si="0"/>
        <v>0</v>
      </c>
    </row>
    <row r="14" spans="1:14" x14ac:dyDescent="0.25">
      <c r="A14" s="1" t="s">
        <v>24</v>
      </c>
      <c r="B14" s="2">
        <v>0</v>
      </c>
      <c r="C14" s="16">
        <v>3</v>
      </c>
      <c r="D14" s="9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10">
        <f t="shared" si="0"/>
        <v>3</v>
      </c>
    </row>
    <row r="15" spans="1:14" x14ac:dyDescent="0.25">
      <c r="A15" s="1" t="s">
        <v>1</v>
      </c>
      <c r="B15" s="2">
        <v>1</v>
      </c>
      <c r="C15" s="2">
        <v>0</v>
      </c>
      <c r="D15" s="9">
        <v>9</v>
      </c>
      <c r="E15" s="9">
        <v>1</v>
      </c>
      <c r="F15" s="2">
        <v>0</v>
      </c>
      <c r="G15" s="2">
        <v>0</v>
      </c>
      <c r="H15" s="9">
        <v>3</v>
      </c>
      <c r="I15" s="2">
        <v>0</v>
      </c>
      <c r="J15" s="2">
        <v>0</v>
      </c>
      <c r="K15" s="2">
        <v>0</v>
      </c>
      <c r="L15" s="9">
        <v>4</v>
      </c>
      <c r="M15" s="2">
        <v>0</v>
      </c>
      <c r="N15" s="10">
        <f t="shared" si="0"/>
        <v>18</v>
      </c>
    </row>
    <row r="16" spans="1:14" x14ac:dyDescent="0.25">
      <c r="A16" s="1" t="s">
        <v>10</v>
      </c>
      <c r="B16" s="2">
        <v>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10">
        <f t="shared" si="0"/>
        <v>0</v>
      </c>
    </row>
    <row r="17" spans="1:14" x14ac:dyDescent="0.25">
      <c r="A17" s="1" t="s">
        <v>0</v>
      </c>
      <c r="B17" s="2">
        <v>0</v>
      </c>
      <c r="C17" s="2">
        <v>0</v>
      </c>
      <c r="D17" s="9">
        <v>4</v>
      </c>
      <c r="E17" s="2">
        <v>0</v>
      </c>
      <c r="F17" s="2">
        <v>0</v>
      </c>
      <c r="G17" s="2">
        <v>0</v>
      </c>
      <c r="H17" s="9">
        <v>1</v>
      </c>
      <c r="I17" s="9">
        <v>2</v>
      </c>
      <c r="J17" s="2">
        <v>0</v>
      </c>
      <c r="K17" s="2">
        <v>0</v>
      </c>
      <c r="L17" s="2">
        <v>0</v>
      </c>
      <c r="M17" s="2">
        <v>0</v>
      </c>
      <c r="N17" s="10">
        <f t="shared" si="0"/>
        <v>7</v>
      </c>
    </row>
    <row r="18" spans="1:14" x14ac:dyDescent="0.25">
      <c r="A18" s="1" t="s">
        <v>25</v>
      </c>
      <c r="B18" s="2">
        <v>0</v>
      </c>
      <c r="C18" s="2">
        <v>0</v>
      </c>
      <c r="D18" s="9">
        <v>2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10">
        <f t="shared" si="0"/>
        <v>2</v>
      </c>
    </row>
    <row r="19" spans="1:14" x14ac:dyDescent="0.25">
      <c r="A19" s="1" t="s">
        <v>26</v>
      </c>
      <c r="B19" s="2">
        <v>0</v>
      </c>
      <c r="C19" s="2">
        <v>0</v>
      </c>
      <c r="D19" s="9">
        <v>1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10">
        <f t="shared" si="0"/>
        <v>1</v>
      </c>
    </row>
    <row r="20" spans="1:14" x14ac:dyDescent="0.25">
      <c r="A20" s="1" t="s">
        <v>11</v>
      </c>
      <c r="B20" s="2">
        <v>0</v>
      </c>
      <c r="C20" s="2">
        <v>0</v>
      </c>
      <c r="D20" s="9">
        <v>1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10">
        <f t="shared" si="0"/>
        <v>1</v>
      </c>
    </row>
    <row r="21" spans="1:14" x14ac:dyDescent="0.25">
      <c r="A21" s="1" t="s">
        <v>12</v>
      </c>
      <c r="B21" s="2">
        <v>0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10">
        <f t="shared" si="0"/>
        <v>0</v>
      </c>
    </row>
    <row r="22" spans="1:14" x14ac:dyDescent="0.25">
      <c r="A22" s="3" t="s">
        <v>27</v>
      </c>
      <c r="B22" s="2">
        <v>0</v>
      </c>
      <c r="C22" s="2">
        <v>0</v>
      </c>
      <c r="D22" s="9">
        <v>9</v>
      </c>
      <c r="E22" s="2">
        <v>0</v>
      </c>
      <c r="F22" s="9">
        <v>1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10">
        <f t="shared" si="0"/>
        <v>10</v>
      </c>
    </row>
    <row r="23" spans="1:14" x14ac:dyDescent="0.25">
      <c r="A23" s="3" t="s">
        <v>13</v>
      </c>
      <c r="B23" s="2">
        <v>0</v>
      </c>
      <c r="C23" s="2">
        <v>0</v>
      </c>
      <c r="D23" s="9">
        <v>1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10">
        <f t="shared" si="0"/>
        <v>1</v>
      </c>
    </row>
    <row r="24" spans="1:14" x14ac:dyDescent="0.25">
      <c r="A24" s="11" t="s">
        <v>19</v>
      </c>
      <c r="B24" s="12">
        <f>SUM(B4:B23)</f>
        <v>1</v>
      </c>
      <c r="C24" s="12">
        <f t="shared" ref="C24:M24" si="1">SUM(C4:C23)</f>
        <v>3</v>
      </c>
      <c r="D24" s="12">
        <f t="shared" si="1"/>
        <v>45</v>
      </c>
      <c r="E24" s="12">
        <f t="shared" si="1"/>
        <v>1</v>
      </c>
      <c r="F24" s="12">
        <f t="shared" si="1"/>
        <v>1</v>
      </c>
      <c r="G24" s="12">
        <f t="shared" si="1"/>
        <v>2</v>
      </c>
      <c r="H24" s="12">
        <f t="shared" si="1"/>
        <v>7</v>
      </c>
      <c r="I24" s="12">
        <f t="shared" si="1"/>
        <v>2</v>
      </c>
      <c r="J24" s="12">
        <f t="shared" si="1"/>
        <v>1</v>
      </c>
      <c r="K24" s="12">
        <f t="shared" si="1"/>
        <v>0</v>
      </c>
      <c r="L24" s="12">
        <f t="shared" si="1"/>
        <v>9</v>
      </c>
      <c r="M24" s="12">
        <f t="shared" si="1"/>
        <v>1</v>
      </c>
      <c r="N24" s="12">
        <f>SUM(N4:N23)</f>
        <v>73</v>
      </c>
    </row>
    <row r="25" spans="1:14" x14ac:dyDescent="0.25">
      <c r="A25" s="14" t="s">
        <v>20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6.4.3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Rinchen Dema</dc:creator>
  <cp:lastModifiedBy>user</cp:lastModifiedBy>
  <cp:lastPrinted>2021-08-31T03:38:21Z</cp:lastPrinted>
  <dcterms:created xsi:type="dcterms:W3CDTF">2021-06-09T04:19:25Z</dcterms:created>
  <dcterms:modified xsi:type="dcterms:W3CDTF">2021-09-15T04:04:45Z</dcterms:modified>
</cp:coreProperties>
</file>