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kgur/Desktop/Quarterly Surveys/QIALS 2025/IALS 2025 Annual compilation/"/>
    </mc:Choice>
  </mc:AlternateContent>
  <xr:revisionPtr revIDLastSave="0" documentId="13_ncr:1_{D537BB1C-29AA-2B4E-922A-85A007592F5A}" xr6:coauthVersionLast="47" xr6:coauthVersionMax="47" xr10:uidLastSave="{00000000-0000-0000-0000-000000000000}"/>
  <bookViews>
    <workbookView xWindow="0" yWindow="0" windowWidth="25600" windowHeight="16000" xr2:uid="{00000000-000D-0000-FFFF-FFFF00000000}"/>
  </bookViews>
  <sheets>
    <sheet name="Cereals" sheetId="4" r:id="rId1"/>
    <sheet name="Oilseeds" sheetId="5" r:id="rId2"/>
    <sheet name="Pulses" sheetId="6" r:id="rId3"/>
    <sheet name="Vegetables" sheetId="7" r:id="rId4"/>
    <sheet name="Spices" sheetId="8" r:id="rId5"/>
    <sheet name="Roots and Tubers" sheetId="9" r:id="rId6"/>
    <sheet name="Fruits and Nuts" sheetId="10" r:id="rId7"/>
    <sheet name="Livestock Population" sheetId="1" r:id="rId8"/>
    <sheet name="Livestock Production" sheetId="3" r:id="rId9"/>
    <sheet name="Livestock Deaths" sheetId="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2" l="1"/>
  <c r="D23" i="2"/>
  <c r="E23" i="2"/>
  <c r="F23" i="2"/>
  <c r="G23" i="2"/>
  <c r="H23" i="2"/>
  <c r="I23" i="2"/>
  <c r="J23" i="2"/>
  <c r="K23" i="2"/>
  <c r="B23" i="2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B23" i="3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CT24" i="1"/>
  <c r="CU24" i="1"/>
  <c r="CV24" i="1"/>
  <c r="CW24" i="1"/>
  <c r="CX24" i="1"/>
  <c r="CY24" i="1"/>
  <c r="CZ24" i="1"/>
  <c r="DA24" i="1"/>
  <c r="DB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T24" i="1"/>
  <c r="DU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EU24" i="1"/>
  <c r="EV24" i="1"/>
  <c r="EW24" i="1"/>
  <c r="EX24" i="1"/>
  <c r="EY24" i="1"/>
  <c r="EZ24" i="1"/>
  <c r="FA24" i="1"/>
  <c r="FB24" i="1"/>
  <c r="FC24" i="1"/>
  <c r="FD24" i="1"/>
  <c r="FE24" i="1"/>
  <c r="FF24" i="1"/>
  <c r="FG24" i="1"/>
  <c r="FH24" i="1"/>
  <c r="FI24" i="1"/>
  <c r="FJ24" i="1"/>
  <c r="FK24" i="1"/>
  <c r="FL24" i="1"/>
  <c r="B24" i="1"/>
  <c r="C22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D22" i="10"/>
  <c r="AE22" i="10"/>
  <c r="B22" i="10"/>
  <c r="C22" i="9"/>
  <c r="D22" i="9"/>
  <c r="B22" i="9"/>
  <c r="C22" i="8"/>
  <c r="D22" i="8"/>
  <c r="E22" i="8"/>
  <c r="F22" i="8"/>
  <c r="G22" i="8"/>
  <c r="B22" i="8"/>
  <c r="C22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B22" i="7"/>
  <c r="C22" i="6"/>
  <c r="D22" i="6"/>
  <c r="E22" i="6"/>
  <c r="B22" i="6"/>
  <c r="C22" i="5"/>
  <c r="D22" i="5"/>
  <c r="E22" i="5"/>
  <c r="F22" i="5"/>
  <c r="B22" i="5"/>
  <c r="C22" i="4"/>
  <c r="D22" i="4"/>
  <c r="E22" i="4"/>
  <c r="F22" i="4"/>
  <c r="G22" i="4"/>
  <c r="H22" i="4"/>
  <c r="I22" i="4"/>
  <c r="B22" i="4"/>
  <c r="FL21" i="1" l="1"/>
  <c r="EN3" i="1" l="1"/>
  <c r="FL23" i="1" l="1"/>
  <c r="FF23" i="1"/>
  <c r="EZ23" i="1"/>
  <c r="ET23" i="1"/>
  <c r="EF3" i="1"/>
  <c r="EN4" i="1"/>
  <c r="EN5" i="1"/>
  <c r="EN6" i="1"/>
  <c r="EN7" i="1"/>
  <c r="EN8" i="1"/>
  <c r="EN9" i="1"/>
  <c r="EN10" i="1"/>
  <c r="EN11" i="1"/>
  <c r="EN12" i="1"/>
  <c r="EN13" i="1"/>
  <c r="EN14" i="1"/>
  <c r="EN15" i="1"/>
  <c r="EN16" i="1"/>
  <c r="EN17" i="1"/>
  <c r="EN18" i="1"/>
  <c r="EN19" i="1"/>
  <c r="EN20" i="1"/>
  <c r="EN21" i="1"/>
  <c r="EN22" i="1"/>
  <c r="EN23" i="1"/>
  <c r="EF23" i="1"/>
  <c r="DS23" i="1"/>
  <c r="DI23" i="1"/>
  <c r="CX23" i="1"/>
  <c r="CN23" i="1"/>
  <c r="CD23" i="1"/>
  <c r="BS23" i="1"/>
  <c r="BI23" i="1"/>
  <c r="AY23" i="1"/>
  <c r="AO23" i="1"/>
  <c r="AE23" i="1"/>
  <c r="U23" i="1"/>
  <c r="K23" i="1"/>
  <c r="FL4" i="1"/>
  <c r="FL5" i="1"/>
  <c r="FL6" i="1"/>
  <c r="FL7" i="1"/>
  <c r="FL8" i="1"/>
  <c r="FL9" i="1"/>
  <c r="FL10" i="1"/>
  <c r="FL11" i="1"/>
  <c r="FL12" i="1"/>
  <c r="FL13" i="1"/>
  <c r="FL14" i="1"/>
  <c r="FL15" i="1"/>
  <c r="FL16" i="1"/>
  <c r="FL17" i="1"/>
  <c r="FL18" i="1"/>
  <c r="FL19" i="1"/>
  <c r="FL20" i="1"/>
  <c r="FL22" i="1"/>
  <c r="FL3" i="1"/>
  <c r="FF4" i="1"/>
  <c r="FF5" i="1"/>
  <c r="FF6" i="1"/>
  <c r="FF7" i="1"/>
  <c r="FF8" i="1"/>
  <c r="FF9" i="1"/>
  <c r="FF10" i="1"/>
  <c r="FF11" i="1"/>
  <c r="FF12" i="1"/>
  <c r="FF13" i="1"/>
  <c r="FF14" i="1"/>
  <c r="FF15" i="1"/>
  <c r="FF16" i="1"/>
  <c r="FF17" i="1"/>
  <c r="FF18" i="1"/>
  <c r="FF19" i="1"/>
  <c r="FF20" i="1"/>
  <c r="FF21" i="1"/>
  <c r="FF22" i="1"/>
  <c r="FF3" i="1"/>
  <c r="EZ4" i="1"/>
  <c r="EZ5" i="1"/>
  <c r="EZ6" i="1"/>
  <c r="EZ7" i="1"/>
  <c r="EZ8" i="1"/>
  <c r="EZ9" i="1"/>
  <c r="EZ10" i="1"/>
  <c r="EZ11" i="1"/>
  <c r="EZ12" i="1"/>
  <c r="EZ13" i="1"/>
  <c r="EZ14" i="1"/>
  <c r="EZ15" i="1"/>
  <c r="EZ16" i="1"/>
  <c r="EZ17" i="1"/>
  <c r="EZ18" i="1"/>
  <c r="EZ19" i="1"/>
  <c r="EZ20" i="1"/>
  <c r="EZ21" i="1"/>
  <c r="EZ22" i="1"/>
  <c r="EZ3" i="1"/>
  <c r="ET4" i="1"/>
  <c r="ET5" i="1"/>
  <c r="ET6" i="1"/>
  <c r="ET7" i="1"/>
  <c r="ET8" i="1"/>
  <c r="ET9" i="1"/>
  <c r="ET10" i="1"/>
  <c r="ET11" i="1"/>
  <c r="ET12" i="1"/>
  <c r="ET13" i="1"/>
  <c r="ET14" i="1"/>
  <c r="ET15" i="1"/>
  <c r="ET16" i="1"/>
  <c r="ET17" i="1"/>
  <c r="ET18" i="1"/>
  <c r="ET19" i="1"/>
  <c r="ET20" i="1"/>
  <c r="ET21" i="1"/>
  <c r="ET22" i="1"/>
  <c r="ET3" i="1"/>
  <c r="EF4" i="1"/>
  <c r="EF5" i="1"/>
  <c r="EF6" i="1"/>
  <c r="EF7" i="1"/>
  <c r="EF8" i="1"/>
  <c r="EF9" i="1"/>
  <c r="EF10" i="1"/>
  <c r="EF11" i="1"/>
  <c r="EF12" i="1"/>
  <c r="EF13" i="1"/>
  <c r="EF14" i="1"/>
  <c r="EF15" i="1"/>
  <c r="EF16" i="1"/>
  <c r="EF17" i="1"/>
  <c r="EF18" i="1"/>
  <c r="EF19" i="1"/>
  <c r="EF20" i="1"/>
  <c r="EF21" i="1"/>
  <c r="EF22" i="1"/>
  <c r="DS3" i="1"/>
  <c r="DS4" i="1"/>
  <c r="DS5" i="1"/>
  <c r="DS6" i="1"/>
  <c r="DS7" i="1"/>
  <c r="DS8" i="1"/>
  <c r="DS9" i="1"/>
  <c r="DS10" i="1"/>
  <c r="DS11" i="1"/>
  <c r="DS12" i="1"/>
  <c r="DS13" i="1"/>
  <c r="DS14" i="1"/>
  <c r="DS15" i="1"/>
  <c r="DS16" i="1"/>
  <c r="DS17" i="1"/>
  <c r="DS18" i="1"/>
  <c r="DS19" i="1"/>
  <c r="DS20" i="1"/>
  <c r="DS21" i="1"/>
  <c r="DS22" i="1"/>
  <c r="DI4" i="1"/>
  <c r="DI5" i="1"/>
  <c r="DI6" i="1"/>
  <c r="DI7" i="1"/>
  <c r="DI8" i="1"/>
  <c r="DI9" i="1"/>
  <c r="DI10" i="1"/>
  <c r="DI11" i="1"/>
  <c r="DI12" i="1"/>
  <c r="DI13" i="1"/>
  <c r="DI14" i="1"/>
  <c r="DI15" i="1"/>
  <c r="DI16" i="1"/>
  <c r="DI17" i="1"/>
  <c r="DI18" i="1"/>
  <c r="DI19" i="1"/>
  <c r="DI20" i="1"/>
  <c r="DI21" i="1"/>
  <c r="DI22" i="1"/>
  <c r="DI3" i="1"/>
  <c r="CX3" i="1"/>
  <c r="CX22" i="1"/>
  <c r="CX21" i="1"/>
  <c r="CX20" i="1"/>
  <c r="CX19" i="1"/>
  <c r="CX18" i="1"/>
  <c r="CX17" i="1"/>
  <c r="CX16" i="1"/>
  <c r="CX15" i="1"/>
  <c r="CX14" i="1"/>
  <c r="CX13" i="1"/>
  <c r="CX12" i="1"/>
  <c r="CX11" i="1"/>
  <c r="CX10" i="1"/>
  <c r="CX9" i="1"/>
  <c r="CX8" i="1"/>
  <c r="CX7" i="1"/>
  <c r="CX6" i="1"/>
  <c r="CX5" i="1"/>
  <c r="CX4" i="1"/>
  <c r="K3" i="1"/>
  <c r="CN22" i="1" l="1"/>
  <c r="CN21" i="1"/>
  <c r="CN20" i="1"/>
  <c r="CN19" i="1"/>
  <c r="CN18" i="1"/>
  <c r="CN17" i="1"/>
  <c r="CN16" i="1"/>
  <c r="CN15" i="1"/>
  <c r="CN14" i="1"/>
  <c r="CN13" i="1"/>
  <c r="CN12" i="1"/>
  <c r="CN11" i="1"/>
  <c r="CN10" i="1"/>
  <c r="CN9" i="1"/>
  <c r="CN8" i="1"/>
  <c r="CN7" i="1"/>
  <c r="CN6" i="1"/>
  <c r="CN5" i="1"/>
  <c r="CN4" i="1"/>
  <c r="CN3" i="1"/>
  <c r="CD22" i="1"/>
  <c r="CD21" i="1"/>
  <c r="CD20" i="1"/>
  <c r="CD19" i="1"/>
  <c r="CD18" i="1"/>
  <c r="CD17" i="1"/>
  <c r="CD16" i="1"/>
  <c r="CD15" i="1"/>
  <c r="CD14" i="1"/>
  <c r="CD13" i="1"/>
  <c r="CD12" i="1"/>
  <c r="CD11" i="1"/>
  <c r="CD10" i="1"/>
  <c r="CD9" i="1"/>
  <c r="CD8" i="1"/>
  <c r="CD7" i="1"/>
  <c r="CD6" i="1"/>
  <c r="CD5" i="1"/>
  <c r="CD4" i="1"/>
  <c r="CD3" i="1"/>
  <c r="BS22" i="1"/>
  <c r="BS21" i="1"/>
  <c r="BS20" i="1"/>
  <c r="BS19" i="1"/>
  <c r="BS18" i="1"/>
  <c r="BS17" i="1"/>
  <c r="BS16" i="1"/>
  <c r="BS15" i="1"/>
  <c r="BS14" i="1"/>
  <c r="BS13" i="1"/>
  <c r="BS12" i="1"/>
  <c r="BS11" i="1"/>
  <c r="BS10" i="1"/>
  <c r="BS9" i="1"/>
  <c r="BS8" i="1"/>
  <c r="BS7" i="1"/>
  <c r="BS6" i="1"/>
  <c r="BS5" i="1"/>
  <c r="BS4" i="1"/>
  <c r="BS3" i="1"/>
  <c r="BI22" i="1"/>
  <c r="BI21" i="1"/>
  <c r="BI20" i="1"/>
  <c r="BI19" i="1"/>
  <c r="BI18" i="1"/>
  <c r="BI17" i="1"/>
  <c r="BI16" i="1"/>
  <c r="BI15" i="1"/>
  <c r="BI14" i="1"/>
  <c r="BI13" i="1"/>
  <c r="BI12" i="1"/>
  <c r="BI11" i="1"/>
  <c r="BI10" i="1"/>
  <c r="BI9" i="1"/>
  <c r="BI8" i="1"/>
  <c r="BI7" i="1"/>
  <c r="BI6" i="1"/>
  <c r="BI5" i="1"/>
  <c r="BI4" i="1"/>
  <c r="BI3" i="1"/>
  <c r="AY22" i="1"/>
  <c r="AY21" i="1"/>
  <c r="AY20" i="1"/>
  <c r="AY19" i="1"/>
  <c r="AY18" i="1"/>
  <c r="AY17" i="1"/>
  <c r="AY16" i="1"/>
  <c r="AY15" i="1"/>
  <c r="AY14" i="1"/>
  <c r="AY13" i="1"/>
  <c r="AY12" i="1"/>
  <c r="AY11" i="1"/>
  <c r="AY10" i="1"/>
  <c r="AY9" i="1"/>
  <c r="AY8" i="1"/>
  <c r="AY7" i="1"/>
  <c r="AY6" i="1"/>
  <c r="AY5" i="1"/>
  <c r="AY4" i="1"/>
  <c r="AY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O4" i="1"/>
  <c r="AO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5" i="1"/>
  <c r="AE4" i="1"/>
  <c r="AE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</calcChain>
</file>

<file path=xl/sharedStrings.xml><?xml version="1.0" encoding="utf-8"?>
<sst xmlns="http://schemas.openxmlformats.org/spreadsheetml/2006/main" count="516" uniqueCount="179">
  <si>
    <t>Dzongkhag</t>
  </si>
  <si>
    <t>Milch</t>
  </si>
  <si>
    <t>Dry</t>
  </si>
  <si>
    <t>Heifer</t>
  </si>
  <si>
    <t>Infertile/ Sterile</t>
  </si>
  <si>
    <t>Total Bull</t>
  </si>
  <si>
    <t>Breeding Bull</t>
  </si>
  <si>
    <t>Bullock</t>
  </si>
  <si>
    <t>Total</t>
  </si>
  <si>
    <t>Jersey</t>
  </si>
  <si>
    <t>Bumthang</t>
  </si>
  <si>
    <t>Chhukha</t>
  </si>
  <si>
    <t>Dagana</t>
  </si>
  <si>
    <t>Gasa</t>
  </si>
  <si>
    <t>Haa</t>
  </si>
  <si>
    <t>Lhuentse</t>
  </si>
  <si>
    <t>Monggar</t>
  </si>
  <si>
    <t>Paro</t>
  </si>
  <si>
    <t>Pema Gatshel</t>
  </si>
  <si>
    <t>Punakha</t>
  </si>
  <si>
    <t>Samdrup Jongkhar</t>
  </si>
  <si>
    <t>Samtse</t>
  </si>
  <si>
    <t>Sarpang</t>
  </si>
  <si>
    <t>Thimphu</t>
  </si>
  <si>
    <t>Trashigang</t>
  </si>
  <si>
    <t>Trashi Yangtse</t>
  </si>
  <si>
    <t>Trongsa</t>
  </si>
  <si>
    <t>Tsirang</t>
  </si>
  <si>
    <t>Wangdue Phodrang</t>
  </si>
  <si>
    <t>Zhemgang</t>
  </si>
  <si>
    <t>Brown Swiss</t>
  </si>
  <si>
    <t>Holstein Frisian</t>
  </si>
  <si>
    <t>Jatsha-Jatsham</t>
  </si>
  <si>
    <t>Yangku-Yangkum</t>
  </si>
  <si>
    <t>Doeb-Doebum</t>
  </si>
  <si>
    <t>Doethra-Doethram</t>
  </si>
  <si>
    <t>Nublang-Thrabum</t>
  </si>
  <si>
    <t>Jaba</t>
  </si>
  <si>
    <t>Pure Mithun</t>
  </si>
  <si>
    <t>Holders (Number)</t>
  </si>
  <si>
    <t>Male Calf&lt;1 yr.</t>
  </si>
  <si>
    <t>Female Calf&lt;1 yr.</t>
  </si>
  <si>
    <t>Infertile/Sterile</t>
  </si>
  <si>
    <t>TOTAL</t>
  </si>
  <si>
    <t>Yak</t>
  </si>
  <si>
    <t>Zo_Zom</t>
  </si>
  <si>
    <t>Golang</t>
  </si>
  <si>
    <t>Buffalo</t>
  </si>
  <si>
    <t>Equine</t>
  </si>
  <si>
    <t>Local Male Horse</t>
  </si>
  <si>
    <t>Local Female Horse</t>
  </si>
  <si>
    <t>Improved Male Horse</t>
  </si>
  <si>
    <t>Improved Female Horse</t>
  </si>
  <si>
    <t>Mule</t>
  </si>
  <si>
    <t>Donkey</t>
  </si>
  <si>
    <t xml:space="preserve">Total </t>
  </si>
  <si>
    <t>Pig</t>
  </si>
  <si>
    <t>Local Male Pig</t>
  </si>
  <si>
    <t>Local Female Pig</t>
  </si>
  <si>
    <t>Improved Male Pig</t>
  </si>
  <si>
    <t>Improved Female Pig</t>
  </si>
  <si>
    <t>Poultry</t>
  </si>
  <si>
    <t>Local Male Poultry</t>
  </si>
  <si>
    <t>Local Female Poultry</t>
  </si>
  <si>
    <t>Improved Layer Poultry</t>
  </si>
  <si>
    <t>Broiler</t>
  </si>
  <si>
    <t>Sheep</t>
  </si>
  <si>
    <t>Goat</t>
  </si>
  <si>
    <t>Local Male Sheep</t>
  </si>
  <si>
    <t>Local Female Sheep</t>
  </si>
  <si>
    <t xml:space="preserve">Improved Male Sheep </t>
  </si>
  <si>
    <t xml:space="preserve">Improved Female Sheep </t>
  </si>
  <si>
    <t>Local Male Goat</t>
  </si>
  <si>
    <t>Local Female Goat</t>
  </si>
  <si>
    <t>Improved Male Goat</t>
  </si>
  <si>
    <t>Improved Female Goat</t>
  </si>
  <si>
    <t>Govt. Farms</t>
  </si>
  <si>
    <t>Cattle</t>
  </si>
  <si>
    <t>Zo-Zom</t>
  </si>
  <si>
    <t>Mithun</t>
  </si>
  <si>
    <t>Eggs (Numbers)</t>
  </si>
  <si>
    <t>Honey (Kg)</t>
  </si>
  <si>
    <t>Yak Wool (Kg)</t>
  </si>
  <si>
    <t>Sheep Wool (Kg)</t>
  </si>
  <si>
    <t>Pork (Kg)</t>
  </si>
  <si>
    <t>Beef (Kg)</t>
  </si>
  <si>
    <t>Yak Meat (Kg)</t>
  </si>
  <si>
    <t>Chevon (Kg)</t>
  </si>
  <si>
    <t>Mutton (Kg)</t>
  </si>
  <si>
    <t>Chicken (Kg)</t>
  </si>
  <si>
    <t>Fish (Kg)</t>
  </si>
  <si>
    <t>Milk (Kg)</t>
  </si>
  <si>
    <t>Butter (Kg)</t>
  </si>
  <si>
    <t>Cheese (Kg)</t>
  </si>
  <si>
    <t>Chugo (Kg)</t>
  </si>
  <si>
    <t>Phelu (Kg)</t>
  </si>
  <si>
    <t>Zetey (Kg)</t>
  </si>
  <si>
    <t>Buff (Kg)</t>
  </si>
  <si>
    <t xml:space="preserve">Sarpang </t>
  </si>
  <si>
    <t>Irrigated Paddy (Kg)</t>
  </si>
  <si>
    <t>Upland Paddy (Kg)</t>
  </si>
  <si>
    <t>Maize (Kg)</t>
  </si>
  <si>
    <t>Wheat (Kg)</t>
  </si>
  <si>
    <t>Barley (Kg)</t>
  </si>
  <si>
    <t>Millet (Kg)</t>
  </si>
  <si>
    <t>Buckwheat (Kg)</t>
  </si>
  <si>
    <t>Quinoa (Kg)</t>
  </si>
  <si>
    <t>Mustard (Kg)</t>
  </si>
  <si>
    <t>Sunflower (Kg)</t>
  </si>
  <si>
    <t>Soybean (Kg)</t>
  </si>
  <si>
    <t>Groundnut (Kg)</t>
  </si>
  <si>
    <t>Perilla (Kg)</t>
  </si>
  <si>
    <t>Rajma bean (Kg)</t>
  </si>
  <si>
    <t>Mung bean (Kg)</t>
  </si>
  <si>
    <t>Lentils (Kg)</t>
  </si>
  <si>
    <t>Adzuki beans (Kg)</t>
  </si>
  <si>
    <t>Asparagus (Kg)</t>
  </si>
  <si>
    <t>Beans (Kg)</t>
  </si>
  <si>
    <t>Brinjal (Kg)</t>
  </si>
  <si>
    <t>Broccoli (Kg)</t>
  </si>
  <si>
    <t>Bulb Onion (Kg)</t>
  </si>
  <si>
    <t>Bunching Onion (Kg)</t>
  </si>
  <si>
    <t>Cabbage (Kg)</t>
  </si>
  <si>
    <t>Carrot (Kg)</t>
  </si>
  <si>
    <t>Cauliflower (Kg)</t>
  </si>
  <si>
    <t>Chilli Small (Kg)</t>
  </si>
  <si>
    <t>Dalle Chilli (Kg)</t>
  </si>
  <si>
    <t>Chilli others (Kg)</t>
  </si>
  <si>
    <t>Slippery Gourds (Kg)</t>
  </si>
  <si>
    <t>Gourd others (Kg)</t>
  </si>
  <si>
    <t>Green leaves (Kg)</t>
  </si>
  <si>
    <t>Peas (Kg)</t>
  </si>
  <si>
    <t>Pumpkin (Kg)</t>
  </si>
  <si>
    <t>Radish (Kg)</t>
  </si>
  <si>
    <t>Squash (Kg)</t>
  </si>
  <si>
    <t>Tomato (Kg)</t>
  </si>
  <si>
    <t>Turnip (Kg)</t>
  </si>
  <si>
    <t>Beetroot (Kg)</t>
  </si>
  <si>
    <t>Cucumber (Kg)</t>
  </si>
  <si>
    <t>Cardamom (Kg)</t>
  </si>
  <si>
    <t>Ginger (Kg)</t>
  </si>
  <si>
    <t>Turmeric (Kg)</t>
  </si>
  <si>
    <t>Garlic bulb (Kg)</t>
  </si>
  <si>
    <t>Garlic leaves (Kg)</t>
  </si>
  <si>
    <t>Coriander (Kg)</t>
  </si>
  <si>
    <t>Potato (Kg)</t>
  </si>
  <si>
    <t>Sweet potato (Kg)</t>
  </si>
  <si>
    <t>Cassava (Kg)</t>
  </si>
  <si>
    <t>Apple (Kg)</t>
  </si>
  <si>
    <t>Apricot (Kg)</t>
  </si>
  <si>
    <t>Areca nut (Kg)</t>
  </si>
  <si>
    <t>Avocado (Kg)</t>
  </si>
  <si>
    <t>Banana (Kg)</t>
  </si>
  <si>
    <t>Dragon fruit (Kg)</t>
  </si>
  <si>
    <t>Guava (Kg)</t>
  </si>
  <si>
    <t>Hazelnut (Kg)</t>
  </si>
  <si>
    <t>Jackfruit (Kg)</t>
  </si>
  <si>
    <t>Kiwi (Kg)</t>
  </si>
  <si>
    <t>Lemon and limes (Kg)</t>
  </si>
  <si>
    <t>Litchi (Kg)</t>
  </si>
  <si>
    <t>Mandarin (Kg)</t>
  </si>
  <si>
    <t>Mango (Kg)</t>
  </si>
  <si>
    <t>Papaya (Kg)</t>
  </si>
  <si>
    <t>Passion fruit (Kg)</t>
  </si>
  <si>
    <t>Peach (Kg)</t>
  </si>
  <si>
    <t>Pear (Kg)</t>
  </si>
  <si>
    <t>Persimmon (Kg)</t>
  </si>
  <si>
    <t>Pineapple (Kg)</t>
  </si>
  <si>
    <t>Plum (Kg)</t>
  </si>
  <si>
    <t>Pomegranate (Kg)</t>
  </si>
  <si>
    <t>Tree tomato (Kg)</t>
  </si>
  <si>
    <t>Walnut (Kg)</t>
  </si>
  <si>
    <t>Almond (Kg)</t>
  </si>
  <si>
    <t>Strawberry (Kg)</t>
  </si>
  <si>
    <t>Chestnut (Kg)</t>
  </si>
  <si>
    <t>Pecanut (Kg)</t>
  </si>
  <si>
    <t>Cherry (Kg)</t>
  </si>
  <si>
    <t>Watermelon (Kg)</t>
  </si>
  <si>
    <t>Govt. Farms/ SoEs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</si>
</sst>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16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rgb="FFC5E0B3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FFFFFF"/>
        <bgColor rgb="FFD8D8D8"/>
      </patternFill>
    </fill>
    <fill>
      <patternFill patternType="solid">
        <fgColor theme="6" tint="0.79998168889431442"/>
        <bgColor rgb="FFD6DCE4"/>
      </patternFill>
    </fill>
    <fill>
      <patternFill patternType="solid">
        <fgColor theme="2"/>
        <bgColor rgb="FF00000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164" fontId="5" fillId="2" borderId="2" xfId="1" applyNumberFormat="1" applyFont="1" applyFill="1" applyBorder="1" applyAlignment="1">
      <alignment horizontal="center" vertical="center" wrapText="1"/>
    </xf>
    <xf numFmtId="164" fontId="1" fillId="0" borderId="2" xfId="1" applyNumberFormat="1" applyFont="1" applyBorder="1"/>
    <xf numFmtId="164" fontId="5" fillId="3" borderId="2" xfId="1" applyNumberFormat="1" applyFont="1" applyFill="1" applyBorder="1" applyAlignment="1">
      <alignment horizontal="center"/>
    </xf>
    <xf numFmtId="164" fontId="5" fillId="3" borderId="2" xfId="1" applyNumberFormat="1" applyFont="1" applyFill="1" applyBorder="1" applyAlignment="1">
      <alignment horizontal="left"/>
    </xf>
    <xf numFmtId="164" fontId="5" fillId="3" borderId="2" xfId="1" applyNumberFormat="1" applyFont="1" applyFill="1" applyBorder="1"/>
    <xf numFmtId="164" fontId="5" fillId="3" borderId="2" xfId="1" applyNumberFormat="1" applyFont="1" applyFill="1" applyBorder="1" applyAlignment="1">
      <alignment horizontal="right"/>
    </xf>
    <xf numFmtId="164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right"/>
    </xf>
    <xf numFmtId="164" fontId="6" fillId="0" borderId="2" xfId="1" applyNumberFormat="1" applyFont="1" applyBorder="1"/>
    <xf numFmtId="164" fontId="5" fillId="0" borderId="2" xfId="1" applyNumberFormat="1" applyFont="1" applyBorder="1" applyAlignment="1">
      <alignment horizontal="left"/>
    </xf>
    <xf numFmtId="164" fontId="5" fillId="0" borderId="2" xfId="1" applyNumberFormat="1" applyFont="1" applyBorder="1" applyAlignment="1">
      <alignment horizontal="right"/>
    </xf>
    <xf numFmtId="164" fontId="3" fillId="0" borderId="1" xfId="1" applyNumberFormat="1" applyFont="1" applyBorder="1"/>
    <xf numFmtId="164" fontId="0" fillId="0" borderId="1" xfId="1" applyNumberFormat="1" applyFont="1" applyBorder="1"/>
    <xf numFmtId="0" fontId="8" fillId="0" borderId="3" xfId="0" applyFont="1" applyBorder="1"/>
    <xf numFmtId="164" fontId="8" fillId="0" borderId="3" xfId="0" applyNumberFormat="1" applyFont="1" applyBorder="1"/>
    <xf numFmtId="0" fontId="7" fillId="0" borderId="3" xfId="0" applyFont="1" applyBorder="1"/>
    <xf numFmtId="164" fontId="7" fillId="0" borderId="3" xfId="0" applyNumberFormat="1" applyFont="1" applyBorder="1"/>
    <xf numFmtId="0" fontId="7" fillId="6" borderId="3" xfId="0" applyFont="1" applyFill="1" applyBorder="1"/>
    <xf numFmtId="0" fontId="5" fillId="6" borderId="3" xfId="0" applyFont="1" applyFill="1" applyBorder="1"/>
    <xf numFmtId="164" fontId="7" fillId="2" borderId="2" xfId="1" applyNumberFormat="1" applyFont="1" applyFill="1" applyBorder="1" applyAlignment="1">
      <alignment horizontal="center" vertical="center"/>
    </xf>
    <xf numFmtId="164" fontId="7" fillId="2" borderId="2" xfId="1" applyNumberFormat="1" applyFont="1" applyFill="1" applyBorder="1" applyAlignment="1">
      <alignment horizontal="center" vertical="center" wrapText="1"/>
    </xf>
    <xf numFmtId="164" fontId="7" fillId="3" borderId="2" xfId="1" applyNumberFormat="1" applyFont="1" applyFill="1" applyBorder="1" applyAlignment="1">
      <alignment vertical="center"/>
    </xf>
    <xf numFmtId="164" fontId="7" fillId="4" borderId="2" xfId="1" applyNumberFormat="1" applyFont="1" applyFill="1" applyBorder="1" applyAlignment="1">
      <alignment horizontal="center" vertical="center" wrapText="1"/>
    </xf>
    <xf numFmtId="164" fontId="9" fillId="5" borderId="2" xfId="1" applyNumberFormat="1" applyFont="1" applyFill="1" applyBorder="1" applyAlignment="1">
      <alignment vertical="center"/>
    </xf>
    <xf numFmtId="164" fontId="8" fillId="0" borderId="2" xfId="1" applyNumberFormat="1" applyFont="1" applyBorder="1"/>
    <xf numFmtId="164" fontId="9" fillId="0" borderId="2" xfId="1" applyNumberFormat="1" applyFont="1" applyBorder="1"/>
    <xf numFmtId="164" fontId="10" fillId="5" borderId="2" xfId="1" applyNumberFormat="1" applyFont="1" applyFill="1" applyBorder="1" applyAlignment="1">
      <alignment vertical="center"/>
    </xf>
    <xf numFmtId="164" fontId="7" fillId="0" borderId="2" xfId="1" applyNumberFormat="1" applyFont="1" applyBorder="1"/>
    <xf numFmtId="164" fontId="11" fillId="0" borderId="2" xfId="0" applyNumberFormat="1" applyFont="1" applyBorder="1"/>
    <xf numFmtId="3" fontId="11" fillId="0" borderId="2" xfId="0" applyNumberFormat="1" applyFont="1" applyBorder="1"/>
    <xf numFmtId="0" fontId="12" fillId="4" borderId="2" xfId="0" applyFont="1" applyFill="1" applyBorder="1" applyAlignment="1">
      <alignment horizontal="left" vertical="center"/>
    </xf>
    <xf numFmtId="0" fontId="11" fillId="0" borderId="2" xfId="0" applyFont="1" applyBorder="1"/>
    <xf numFmtId="165" fontId="11" fillId="0" borderId="2" xfId="0" applyNumberFormat="1" applyFont="1" applyBorder="1"/>
    <xf numFmtId="4" fontId="11" fillId="0" borderId="2" xfId="0" applyNumberFormat="1" applyFont="1" applyBorder="1"/>
    <xf numFmtId="0" fontId="12" fillId="0" borderId="2" xfId="0" applyFont="1" applyBorder="1"/>
    <xf numFmtId="3" fontId="13" fillId="0" borderId="2" xfId="0" applyNumberFormat="1" applyFont="1" applyBorder="1"/>
    <xf numFmtId="164" fontId="12" fillId="4" borderId="2" xfId="1" applyNumberFormat="1" applyFont="1" applyFill="1" applyBorder="1" applyAlignment="1">
      <alignment vertical="center"/>
    </xf>
    <xf numFmtId="164" fontId="6" fillId="0" borderId="0" xfId="1" applyNumberFormat="1" applyFont="1"/>
    <xf numFmtId="164" fontId="11" fillId="0" borderId="2" xfId="1" applyNumberFormat="1" applyFont="1" applyBorder="1"/>
    <xf numFmtId="164" fontId="4" fillId="0" borderId="2" xfId="1" applyNumberFormat="1" applyFont="1" applyBorder="1"/>
    <xf numFmtId="164" fontId="12" fillId="0" borderId="2" xfId="1" applyNumberFormat="1" applyFont="1" applyBorder="1"/>
    <xf numFmtId="164" fontId="13" fillId="0" borderId="2" xfId="1" applyNumberFormat="1" applyFont="1" applyBorder="1"/>
    <xf numFmtId="164" fontId="12" fillId="7" borderId="2" xfId="1" applyNumberFormat="1" applyFont="1" applyFill="1" applyBorder="1" applyAlignment="1">
      <alignment horizontal="left" vertical="center"/>
    </xf>
    <xf numFmtId="164" fontId="10" fillId="7" borderId="2" xfId="1" applyNumberFormat="1" applyFont="1" applyFill="1" applyBorder="1" applyAlignment="1">
      <alignment horizontal="left" vertical="center"/>
    </xf>
    <xf numFmtId="164" fontId="14" fillId="7" borderId="2" xfId="1" applyNumberFormat="1" applyFont="1" applyFill="1" applyBorder="1" applyAlignment="1">
      <alignment horizontal="left" vertical="center"/>
    </xf>
    <xf numFmtId="164" fontId="11" fillId="0" borderId="2" xfId="1" applyNumberFormat="1" applyFont="1" applyBorder="1" applyAlignment="1">
      <alignment horizontal="right"/>
    </xf>
    <xf numFmtId="164" fontId="15" fillId="0" borderId="2" xfId="1" applyNumberFormat="1" applyFont="1" applyBorder="1"/>
    <xf numFmtId="164" fontId="13" fillId="3" borderId="2" xfId="1" applyNumberFormat="1" applyFont="1" applyFill="1" applyBorder="1" applyAlignment="1">
      <alignment vertical="center"/>
    </xf>
    <xf numFmtId="164" fontId="14" fillId="4" borderId="2" xfId="1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164" fontId="1" fillId="5" borderId="2" xfId="1" applyNumberFormat="1" applyFont="1" applyFill="1" applyBorder="1" applyAlignment="1">
      <alignment vertical="center"/>
    </xf>
    <xf numFmtId="3" fontId="0" fillId="0" borderId="0" xfId="0" applyNumberFormat="1"/>
    <xf numFmtId="43" fontId="4" fillId="0" borderId="0" xfId="0" applyNumberFormat="1" applyFont="1"/>
    <xf numFmtId="164" fontId="0" fillId="0" borderId="0" xfId="0" applyNumberFormat="1"/>
    <xf numFmtId="43" fontId="0" fillId="0" borderId="0" xfId="0" applyNumberFormat="1"/>
    <xf numFmtId="164" fontId="5" fillId="3" borderId="2" xfId="1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E4841-8DED-0B40-81C6-75EFC4DCF623}">
  <dimension ref="A1:I24"/>
  <sheetViews>
    <sheetView tabSelected="1" workbookViewId="0">
      <selection activeCell="O12" sqref="O12"/>
    </sheetView>
  </sheetViews>
  <sheetFormatPr baseColWidth="10" defaultRowHeight="15" x14ac:dyDescent="0.2"/>
  <cols>
    <col min="1" max="1" width="17" bestFit="1" customWidth="1"/>
    <col min="2" max="2" width="18.6640625" bestFit="1" customWidth="1"/>
    <col min="3" max="3" width="17.1640625" bestFit="1" customWidth="1"/>
    <col min="4" max="4" width="10.33203125" bestFit="1" customWidth="1"/>
    <col min="5" max="6" width="10.83203125" bestFit="1" customWidth="1"/>
    <col min="7" max="7" width="10.1640625" bestFit="1" customWidth="1"/>
    <col min="8" max="8" width="14.33203125" bestFit="1" customWidth="1"/>
    <col min="9" max="9" width="11.5" bestFit="1" customWidth="1"/>
  </cols>
  <sheetData>
    <row r="1" spans="1:9" ht="20" customHeight="1" x14ac:dyDescent="0.2">
      <c r="A1" s="33" t="s">
        <v>0</v>
      </c>
      <c r="B1" s="52" t="s">
        <v>99</v>
      </c>
      <c r="C1" s="52" t="s">
        <v>100</v>
      </c>
      <c r="D1" s="52" t="s">
        <v>101</v>
      </c>
      <c r="E1" s="52" t="s">
        <v>102</v>
      </c>
      <c r="F1" s="52" t="s">
        <v>103</v>
      </c>
      <c r="G1" s="52" t="s">
        <v>104</v>
      </c>
      <c r="H1" s="52" t="s">
        <v>105</v>
      </c>
      <c r="I1" s="52" t="s">
        <v>106</v>
      </c>
    </row>
    <row r="2" spans="1:9" ht="16" x14ac:dyDescent="0.2">
      <c r="A2" s="34" t="s">
        <v>10</v>
      </c>
      <c r="B2" s="32">
        <v>158659</v>
      </c>
      <c r="C2" s="31">
        <v>0</v>
      </c>
      <c r="D2" s="32">
        <v>787</v>
      </c>
      <c r="E2" s="31">
        <v>100266</v>
      </c>
      <c r="F2" s="31">
        <v>97438</v>
      </c>
      <c r="G2" s="31">
        <v>0</v>
      </c>
      <c r="H2" s="31">
        <v>106964</v>
      </c>
      <c r="I2" s="31">
        <v>0</v>
      </c>
    </row>
    <row r="3" spans="1:9" ht="16" x14ac:dyDescent="0.2">
      <c r="A3" s="34" t="s">
        <v>11</v>
      </c>
      <c r="B3" s="32">
        <v>1201880</v>
      </c>
      <c r="C3" s="31">
        <v>5153</v>
      </c>
      <c r="D3" s="32">
        <v>1437342</v>
      </c>
      <c r="E3" s="31">
        <v>40215</v>
      </c>
      <c r="F3" s="31">
        <v>11357</v>
      </c>
      <c r="G3" s="31">
        <v>65090</v>
      </c>
      <c r="H3" s="31">
        <v>105166</v>
      </c>
      <c r="I3" s="31">
        <v>1556</v>
      </c>
    </row>
    <row r="4" spans="1:9" ht="16" x14ac:dyDescent="0.2">
      <c r="A4" s="34" t="s">
        <v>12</v>
      </c>
      <c r="B4" s="35">
        <v>2300835</v>
      </c>
      <c r="C4" s="31">
        <v>23481</v>
      </c>
      <c r="D4" s="32">
        <v>2035911</v>
      </c>
      <c r="E4" s="31">
        <v>1527</v>
      </c>
      <c r="F4" s="31">
        <v>14168</v>
      </c>
      <c r="G4" s="31">
        <v>34241</v>
      </c>
      <c r="H4" s="31">
        <v>32153</v>
      </c>
      <c r="I4" s="31">
        <v>839</v>
      </c>
    </row>
    <row r="5" spans="1:9" ht="16" x14ac:dyDescent="0.2">
      <c r="A5" s="34" t="s">
        <v>13</v>
      </c>
      <c r="B5" s="32">
        <v>142873</v>
      </c>
      <c r="C5" s="31">
        <v>0</v>
      </c>
      <c r="D5" s="32">
        <v>2836</v>
      </c>
      <c r="E5" s="31">
        <v>17572</v>
      </c>
      <c r="F5" s="31">
        <v>31770</v>
      </c>
      <c r="G5" s="31">
        <v>0</v>
      </c>
      <c r="H5" s="31">
        <v>285</v>
      </c>
      <c r="I5" s="31">
        <v>0</v>
      </c>
    </row>
    <row r="6" spans="1:9" ht="16" x14ac:dyDescent="0.2">
      <c r="A6" s="34" t="s">
        <v>14</v>
      </c>
      <c r="B6" s="36">
        <v>53096</v>
      </c>
      <c r="C6" s="31">
        <v>0</v>
      </c>
      <c r="D6" s="32">
        <v>175373</v>
      </c>
      <c r="E6" s="31">
        <v>143145</v>
      </c>
      <c r="F6" s="31">
        <v>3257</v>
      </c>
      <c r="G6" s="31">
        <v>7830</v>
      </c>
      <c r="H6" s="31">
        <v>132245</v>
      </c>
      <c r="I6" s="31">
        <v>0</v>
      </c>
    </row>
    <row r="7" spans="1:9" ht="16" x14ac:dyDescent="0.2">
      <c r="A7" s="34" t="s">
        <v>15</v>
      </c>
      <c r="B7" s="32">
        <v>1745741</v>
      </c>
      <c r="C7" s="31">
        <v>2499</v>
      </c>
      <c r="D7" s="32">
        <v>1539600</v>
      </c>
      <c r="E7" s="31">
        <v>306</v>
      </c>
      <c r="F7" s="31">
        <v>0</v>
      </c>
      <c r="G7" s="31">
        <v>19939</v>
      </c>
      <c r="H7" s="31">
        <v>0</v>
      </c>
      <c r="I7" s="31">
        <v>2069</v>
      </c>
    </row>
    <row r="8" spans="1:9" ht="16" x14ac:dyDescent="0.2">
      <c r="A8" s="34" t="s">
        <v>16</v>
      </c>
      <c r="B8" s="32">
        <v>698041</v>
      </c>
      <c r="C8" s="31">
        <v>8103</v>
      </c>
      <c r="D8" s="32">
        <v>6491904</v>
      </c>
      <c r="E8" s="31">
        <v>1018</v>
      </c>
      <c r="F8" s="31">
        <v>89338</v>
      </c>
      <c r="G8" s="31">
        <v>584</v>
      </c>
      <c r="H8" s="31">
        <v>28900</v>
      </c>
      <c r="I8" s="31">
        <v>1633</v>
      </c>
    </row>
    <row r="9" spans="1:9" ht="16" x14ac:dyDescent="0.2">
      <c r="A9" s="34" t="s">
        <v>17</v>
      </c>
      <c r="B9" s="32">
        <v>6791635</v>
      </c>
      <c r="C9" s="31">
        <v>1467</v>
      </c>
      <c r="D9" s="32">
        <v>26650</v>
      </c>
      <c r="E9" s="31">
        <v>111338</v>
      </c>
      <c r="F9" s="31">
        <v>34367</v>
      </c>
      <c r="G9" s="31">
        <v>30</v>
      </c>
      <c r="H9" s="31">
        <v>20943</v>
      </c>
      <c r="I9" s="31">
        <v>0</v>
      </c>
    </row>
    <row r="10" spans="1:9" ht="16" x14ac:dyDescent="0.2">
      <c r="A10" s="34" t="s">
        <v>18</v>
      </c>
      <c r="B10" s="36">
        <v>33935</v>
      </c>
      <c r="C10" s="31">
        <v>0</v>
      </c>
      <c r="D10" s="32">
        <v>1847607</v>
      </c>
      <c r="E10" s="31">
        <v>2987</v>
      </c>
      <c r="F10" s="31">
        <v>2408</v>
      </c>
      <c r="G10" s="31">
        <v>18121</v>
      </c>
      <c r="H10" s="31">
        <v>17361</v>
      </c>
      <c r="I10" s="31">
        <v>562</v>
      </c>
    </row>
    <row r="11" spans="1:9" ht="16" x14ac:dyDescent="0.2">
      <c r="A11" s="34" t="s">
        <v>19</v>
      </c>
      <c r="B11" s="32">
        <v>9074944</v>
      </c>
      <c r="C11" s="31">
        <v>11951</v>
      </c>
      <c r="D11" s="32">
        <v>170009</v>
      </c>
      <c r="E11" s="31">
        <v>42485</v>
      </c>
      <c r="F11" s="31">
        <v>4306</v>
      </c>
      <c r="G11" s="31">
        <v>0</v>
      </c>
      <c r="H11" s="31">
        <v>17777</v>
      </c>
      <c r="I11" s="31">
        <v>0</v>
      </c>
    </row>
    <row r="12" spans="1:9" ht="16" x14ac:dyDescent="0.2">
      <c r="A12" s="34" t="s">
        <v>20</v>
      </c>
      <c r="B12" s="32">
        <v>1938536</v>
      </c>
      <c r="C12" s="31">
        <v>19111</v>
      </c>
      <c r="D12" s="32">
        <v>1868624</v>
      </c>
      <c r="E12" s="31">
        <v>1942</v>
      </c>
      <c r="F12" s="31">
        <v>3746</v>
      </c>
      <c r="G12" s="31">
        <v>16999</v>
      </c>
      <c r="H12" s="31">
        <v>93277</v>
      </c>
      <c r="I12" s="31">
        <v>0</v>
      </c>
    </row>
    <row r="13" spans="1:9" ht="16" x14ac:dyDescent="0.2">
      <c r="A13" s="34" t="s">
        <v>21</v>
      </c>
      <c r="B13" s="35">
        <v>3821510</v>
      </c>
      <c r="C13" s="31">
        <v>150</v>
      </c>
      <c r="D13" s="32">
        <v>2145031</v>
      </c>
      <c r="E13" s="31">
        <v>23859</v>
      </c>
      <c r="F13" s="31">
        <v>6796</v>
      </c>
      <c r="G13" s="31">
        <v>145641</v>
      </c>
      <c r="H13" s="31">
        <v>40064</v>
      </c>
      <c r="I13" s="31">
        <v>1471</v>
      </c>
    </row>
    <row r="14" spans="1:9" ht="16" x14ac:dyDescent="0.2">
      <c r="A14" s="34" t="s">
        <v>22</v>
      </c>
      <c r="B14" s="35">
        <v>2418529</v>
      </c>
      <c r="C14" s="31">
        <v>11982</v>
      </c>
      <c r="D14" s="32">
        <v>1362057</v>
      </c>
      <c r="E14" s="31">
        <v>1324</v>
      </c>
      <c r="F14" s="31">
        <v>162</v>
      </c>
      <c r="G14" s="31">
        <v>33296</v>
      </c>
      <c r="H14" s="31">
        <v>5900</v>
      </c>
      <c r="I14" s="31">
        <v>644</v>
      </c>
    </row>
    <row r="15" spans="1:9" ht="16" x14ac:dyDescent="0.2">
      <c r="A15" s="34" t="s">
        <v>23</v>
      </c>
      <c r="B15" s="32">
        <v>494889</v>
      </c>
      <c r="C15" s="31">
        <v>0</v>
      </c>
      <c r="D15" s="32">
        <v>11662</v>
      </c>
      <c r="E15" s="31">
        <v>18731</v>
      </c>
      <c r="F15" s="31">
        <v>936</v>
      </c>
      <c r="G15" s="31">
        <v>0</v>
      </c>
      <c r="H15" s="31">
        <v>1030</v>
      </c>
      <c r="I15" s="31">
        <v>0</v>
      </c>
    </row>
    <row r="16" spans="1:9" ht="16" x14ac:dyDescent="0.2">
      <c r="A16" s="34" t="s">
        <v>24</v>
      </c>
      <c r="B16" s="32">
        <v>1593950</v>
      </c>
      <c r="C16" s="31">
        <v>17527</v>
      </c>
      <c r="D16" s="32">
        <v>4377665</v>
      </c>
      <c r="E16" s="31">
        <v>4405</v>
      </c>
      <c r="F16" s="31">
        <v>30949</v>
      </c>
      <c r="G16" s="31">
        <v>4873</v>
      </c>
      <c r="H16" s="31">
        <v>61759</v>
      </c>
      <c r="I16" s="31">
        <v>17344</v>
      </c>
    </row>
    <row r="17" spans="1:9" ht="16" x14ac:dyDescent="0.2">
      <c r="A17" s="34" t="s">
        <v>25</v>
      </c>
      <c r="B17" s="32">
        <v>1462478</v>
      </c>
      <c r="C17" s="31">
        <v>55204</v>
      </c>
      <c r="D17" s="32">
        <v>2065197</v>
      </c>
      <c r="E17" s="31">
        <v>2013</v>
      </c>
      <c r="F17" s="31">
        <v>1459</v>
      </c>
      <c r="G17" s="31">
        <v>82231</v>
      </c>
      <c r="H17" s="31">
        <v>0</v>
      </c>
      <c r="I17" s="31">
        <v>11620</v>
      </c>
    </row>
    <row r="18" spans="1:9" ht="16" x14ac:dyDescent="0.2">
      <c r="A18" s="34" t="s">
        <v>26</v>
      </c>
      <c r="B18" s="35">
        <v>1486701</v>
      </c>
      <c r="C18" s="31">
        <v>0</v>
      </c>
      <c r="D18" s="32">
        <v>307407</v>
      </c>
      <c r="E18" s="31">
        <v>27361</v>
      </c>
      <c r="F18" s="31">
        <v>54868</v>
      </c>
      <c r="G18" s="31">
        <v>4340</v>
      </c>
      <c r="H18" s="31">
        <v>48463</v>
      </c>
      <c r="I18" s="31">
        <v>0</v>
      </c>
    </row>
    <row r="19" spans="1:9" ht="16" x14ac:dyDescent="0.2">
      <c r="A19" s="34" t="s">
        <v>27</v>
      </c>
      <c r="B19" s="32">
        <v>1818666</v>
      </c>
      <c r="C19" s="31">
        <v>8192</v>
      </c>
      <c r="D19" s="32">
        <v>2113477</v>
      </c>
      <c r="E19" s="31">
        <v>2240</v>
      </c>
      <c r="F19" s="31">
        <v>0</v>
      </c>
      <c r="G19" s="31">
        <v>22231</v>
      </c>
      <c r="H19" s="31">
        <v>12796</v>
      </c>
      <c r="I19" s="31">
        <v>851</v>
      </c>
    </row>
    <row r="20" spans="1:9" ht="16" x14ac:dyDescent="0.2">
      <c r="A20" s="34" t="s">
        <v>28</v>
      </c>
      <c r="B20" s="32">
        <v>5093477</v>
      </c>
      <c r="C20" s="31">
        <v>15938</v>
      </c>
      <c r="D20" s="32">
        <v>91388</v>
      </c>
      <c r="E20" s="31">
        <v>75732</v>
      </c>
      <c r="F20" s="31">
        <v>37550</v>
      </c>
      <c r="G20" s="31">
        <v>3349</v>
      </c>
      <c r="H20" s="31">
        <v>91433</v>
      </c>
      <c r="I20" s="31">
        <v>175</v>
      </c>
    </row>
    <row r="21" spans="1:9" ht="16" x14ac:dyDescent="0.2">
      <c r="A21" s="34" t="s">
        <v>29</v>
      </c>
      <c r="B21" s="32">
        <v>831370</v>
      </c>
      <c r="C21" s="31">
        <v>21677</v>
      </c>
      <c r="D21" s="32">
        <v>1173022</v>
      </c>
      <c r="E21" s="31">
        <v>6971</v>
      </c>
      <c r="F21" s="31">
        <v>1501</v>
      </c>
      <c r="G21" s="31">
        <v>22294</v>
      </c>
      <c r="H21" s="31">
        <v>28793</v>
      </c>
      <c r="I21" s="31">
        <v>81</v>
      </c>
    </row>
    <row r="22" spans="1:9" ht="16" x14ac:dyDescent="0.2">
      <c r="A22" s="37" t="s">
        <v>8</v>
      </c>
      <c r="B22" s="38">
        <f>SUM(B2:B21)</f>
        <v>43161745</v>
      </c>
      <c r="C22" s="38">
        <f t="shared" ref="C22:I22" si="0">SUM(C2:C21)</f>
        <v>202435</v>
      </c>
      <c r="D22" s="38">
        <f t="shared" si="0"/>
        <v>29243549</v>
      </c>
      <c r="E22" s="38">
        <f t="shared" si="0"/>
        <v>625437</v>
      </c>
      <c r="F22" s="38">
        <f t="shared" si="0"/>
        <v>426376</v>
      </c>
      <c r="G22" s="38">
        <f t="shared" si="0"/>
        <v>481089</v>
      </c>
      <c r="H22" s="38">
        <f t="shared" si="0"/>
        <v>845309</v>
      </c>
      <c r="I22" s="38">
        <f t="shared" si="0"/>
        <v>38845</v>
      </c>
    </row>
    <row r="24" spans="1:9" x14ac:dyDescent="0.2">
      <c r="B24" s="54"/>
      <c r="C24" s="54"/>
      <c r="D24" s="54"/>
      <c r="E24" s="54"/>
      <c r="F24" s="54"/>
      <c r="G24" s="54"/>
      <c r="H24" s="54"/>
      <c r="I24" s="5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6EBE-7747-6440-A49B-E8E40D32E6BC}">
  <dimension ref="A1:K23"/>
  <sheetViews>
    <sheetView showGridLines="0" workbookViewId="0">
      <selection activeCell="N21" sqref="N21"/>
    </sheetView>
  </sheetViews>
  <sheetFormatPr baseColWidth="10" defaultColWidth="11" defaultRowHeight="15" x14ac:dyDescent="0.2"/>
  <cols>
    <col min="1" max="1" width="16.6640625" bestFit="1" customWidth="1"/>
    <col min="2" max="2" width="8" bestFit="1" customWidth="1"/>
    <col min="3" max="3" width="7" bestFit="1" customWidth="1"/>
    <col min="4" max="4" width="7.6640625" bestFit="1" customWidth="1"/>
    <col min="5" max="5" width="7.1640625" bestFit="1" customWidth="1"/>
    <col min="6" max="6" width="7" bestFit="1" customWidth="1"/>
    <col min="7" max="7" width="6.6640625" bestFit="1" customWidth="1"/>
    <col min="8" max="8" width="7" bestFit="1" customWidth="1"/>
    <col min="9" max="9" width="9" bestFit="1" customWidth="1"/>
    <col min="10" max="11" width="7" bestFit="1" customWidth="1"/>
  </cols>
  <sheetData>
    <row r="1" spans="1:11" s="1" customFormat="1" x14ac:dyDescent="0.2">
      <c r="A1" s="20" t="s">
        <v>0</v>
      </c>
      <c r="B1" s="21" t="s">
        <v>77</v>
      </c>
      <c r="C1" s="21" t="s">
        <v>44</v>
      </c>
      <c r="D1" s="21" t="s">
        <v>78</v>
      </c>
      <c r="E1" s="21" t="s">
        <v>47</v>
      </c>
      <c r="F1" s="21" t="s">
        <v>79</v>
      </c>
      <c r="G1" s="21" t="s">
        <v>48</v>
      </c>
      <c r="H1" s="21" t="s">
        <v>56</v>
      </c>
      <c r="I1" s="21" t="s">
        <v>61</v>
      </c>
      <c r="J1" s="21" t="s">
        <v>66</v>
      </c>
      <c r="K1" s="21" t="s">
        <v>67</v>
      </c>
    </row>
    <row r="2" spans="1:11" x14ac:dyDescent="0.2">
      <c r="A2" s="16" t="s">
        <v>10</v>
      </c>
      <c r="B2" s="17">
        <v>1240</v>
      </c>
      <c r="C2" s="17">
        <v>182</v>
      </c>
      <c r="D2" s="17">
        <v>0</v>
      </c>
      <c r="E2" s="17">
        <v>0</v>
      </c>
      <c r="F2" s="17">
        <v>0</v>
      </c>
      <c r="G2" s="17">
        <v>21</v>
      </c>
      <c r="H2" s="17">
        <v>0</v>
      </c>
      <c r="I2" s="17">
        <v>58</v>
      </c>
      <c r="J2" s="17">
        <v>13</v>
      </c>
      <c r="K2" s="17">
        <v>12</v>
      </c>
    </row>
    <row r="3" spans="1:11" x14ac:dyDescent="0.2">
      <c r="A3" s="16" t="s">
        <v>11</v>
      </c>
      <c r="B3" s="17">
        <v>1045</v>
      </c>
      <c r="C3" s="17">
        <v>0</v>
      </c>
      <c r="D3" s="17">
        <v>0</v>
      </c>
      <c r="E3" s="17">
        <v>0</v>
      </c>
      <c r="F3" s="17">
        <v>0</v>
      </c>
      <c r="G3" s="17">
        <v>0</v>
      </c>
      <c r="H3" s="17">
        <v>346</v>
      </c>
      <c r="I3" s="17">
        <v>14808</v>
      </c>
      <c r="J3" s="17">
        <v>210</v>
      </c>
      <c r="K3" s="17">
        <v>164</v>
      </c>
    </row>
    <row r="4" spans="1:11" x14ac:dyDescent="0.2">
      <c r="A4" s="16" t="s">
        <v>12</v>
      </c>
      <c r="B4" s="17">
        <v>629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2237</v>
      </c>
      <c r="I4" s="17">
        <v>22992</v>
      </c>
      <c r="J4" s="17">
        <v>39</v>
      </c>
      <c r="K4" s="17">
        <v>2547</v>
      </c>
    </row>
    <row r="5" spans="1:11" x14ac:dyDescent="0.2">
      <c r="A5" s="16" t="s">
        <v>13</v>
      </c>
      <c r="B5" s="17">
        <v>9</v>
      </c>
      <c r="C5" s="17">
        <v>785</v>
      </c>
      <c r="D5" s="17">
        <v>0</v>
      </c>
      <c r="E5" s="17">
        <v>0</v>
      </c>
      <c r="F5" s="17">
        <v>0</v>
      </c>
      <c r="G5" s="17">
        <v>430</v>
      </c>
      <c r="H5" s="17">
        <v>0</v>
      </c>
      <c r="I5" s="17">
        <v>50</v>
      </c>
      <c r="J5" s="17">
        <v>0</v>
      </c>
      <c r="K5" s="17">
        <v>0</v>
      </c>
    </row>
    <row r="6" spans="1:11" x14ac:dyDescent="0.2">
      <c r="A6" s="16" t="s">
        <v>14</v>
      </c>
      <c r="B6" s="17">
        <v>160</v>
      </c>
      <c r="C6" s="17">
        <v>256</v>
      </c>
      <c r="D6" s="17">
        <v>0</v>
      </c>
      <c r="E6" s="17">
        <v>0</v>
      </c>
      <c r="F6" s="17">
        <v>0</v>
      </c>
      <c r="G6" s="17">
        <v>22</v>
      </c>
      <c r="H6" s="17">
        <v>1</v>
      </c>
      <c r="I6" s="17">
        <v>271</v>
      </c>
      <c r="J6" s="17">
        <v>0</v>
      </c>
      <c r="K6" s="17">
        <v>19</v>
      </c>
    </row>
    <row r="7" spans="1:11" x14ac:dyDescent="0.2">
      <c r="A7" s="16" t="s">
        <v>15</v>
      </c>
      <c r="B7" s="17">
        <v>479</v>
      </c>
      <c r="C7" s="17">
        <v>1</v>
      </c>
      <c r="D7" s="17">
        <v>1</v>
      </c>
      <c r="E7" s="17">
        <v>0</v>
      </c>
      <c r="F7" s="17">
        <v>0</v>
      </c>
      <c r="G7" s="17">
        <v>13</v>
      </c>
      <c r="H7" s="17">
        <v>0</v>
      </c>
      <c r="I7" s="17">
        <v>1277</v>
      </c>
      <c r="J7" s="17">
        <v>0</v>
      </c>
      <c r="K7" s="17">
        <v>0</v>
      </c>
    </row>
    <row r="8" spans="1:11" x14ac:dyDescent="0.2">
      <c r="A8" s="16" t="s">
        <v>16</v>
      </c>
      <c r="B8" s="17">
        <v>1368</v>
      </c>
      <c r="C8" s="17">
        <v>0</v>
      </c>
      <c r="D8" s="17">
        <v>0</v>
      </c>
      <c r="E8" s="17">
        <v>0</v>
      </c>
      <c r="F8" s="17">
        <v>0</v>
      </c>
      <c r="G8" s="17">
        <v>41</v>
      </c>
      <c r="H8" s="17">
        <v>8</v>
      </c>
      <c r="I8" s="17">
        <v>5709</v>
      </c>
      <c r="J8" s="17">
        <v>0</v>
      </c>
      <c r="K8" s="17">
        <v>31</v>
      </c>
    </row>
    <row r="9" spans="1:11" x14ac:dyDescent="0.2">
      <c r="A9" s="16" t="s">
        <v>17</v>
      </c>
      <c r="B9" s="17">
        <v>219</v>
      </c>
      <c r="C9" s="17">
        <v>55</v>
      </c>
      <c r="D9" s="17">
        <v>0</v>
      </c>
      <c r="E9" s="17">
        <v>0</v>
      </c>
      <c r="F9" s="17">
        <v>0</v>
      </c>
      <c r="G9" s="17">
        <v>59</v>
      </c>
      <c r="H9" s="17">
        <v>1</v>
      </c>
      <c r="I9" s="17">
        <v>3486</v>
      </c>
      <c r="J9" s="17">
        <v>0</v>
      </c>
      <c r="K9" s="17">
        <v>0</v>
      </c>
    </row>
    <row r="10" spans="1:11" x14ac:dyDescent="0.2">
      <c r="A10" s="16" t="s">
        <v>18</v>
      </c>
      <c r="B10" s="17">
        <v>462</v>
      </c>
      <c r="C10" s="17">
        <v>0</v>
      </c>
      <c r="D10" s="17">
        <v>0</v>
      </c>
      <c r="E10" s="17">
        <v>0</v>
      </c>
      <c r="F10" s="17">
        <v>0</v>
      </c>
      <c r="G10" s="17">
        <v>9</v>
      </c>
      <c r="H10" s="17">
        <v>0</v>
      </c>
      <c r="I10" s="17">
        <v>8542</v>
      </c>
      <c r="J10" s="17">
        <v>0</v>
      </c>
      <c r="K10" s="17">
        <v>0</v>
      </c>
    </row>
    <row r="11" spans="1:11" x14ac:dyDescent="0.2">
      <c r="A11" s="16" t="s">
        <v>19</v>
      </c>
      <c r="B11" s="17">
        <v>493</v>
      </c>
      <c r="C11" s="17">
        <v>0</v>
      </c>
      <c r="D11" s="17">
        <v>0</v>
      </c>
      <c r="E11" s="17">
        <v>0</v>
      </c>
      <c r="F11" s="17">
        <v>0</v>
      </c>
      <c r="G11" s="17">
        <v>8</v>
      </c>
      <c r="H11" s="17">
        <v>0</v>
      </c>
      <c r="I11" s="17">
        <v>1079</v>
      </c>
      <c r="J11" s="17">
        <v>18</v>
      </c>
      <c r="K11" s="17">
        <v>2</v>
      </c>
    </row>
    <row r="12" spans="1:11" x14ac:dyDescent="0.2">
      <c r="A12" s="16" t="s">
        <v>20</v>
      </c>
      <c r="B12" s="17">
        <v>727</v>
      </c>
      <c r="C12" s="17">
        <v>0</v>
      </c>
      <c r="D12" s="17">
        <v>0</v>
      </c>
      <c r="E12" s="17">
        <v>0</v>
      </c>
      <c r="F12" s="17">
        <v>0</v>
      </c>
      <c r="G12" s="17">
        <v>2</v>
      </c>
      <c r="H12" s="17">
        <v>208</v>
      </c>
      <c r="I12" s="17">
        <v>5985</v>
      </c>
      <c r="J12" s="17">
        <v>2</v>
      </c>
      <c r="K12" s="17">
        <v>251</v>
      </c>
    </row>
    <row r="13" spans="1:11" x14ac:dyDescent="0.2">
      <c r="A13" s="16" t="s">
        <v>21</v>
      </c>
      <c r="B13" s="17">
        <v>1716</v>
      </c>
      <c r="C13" s="17">
        <v>0</v>
      </c>
      <c r="D13" s="17">
        <v>0</v>
      </c>
      <c r="E13" s="17">
        <v>0</v>
      </c>
      <c r="F13" s="17">
        <v>0</v>
      </c>
      <c r="G13" s="17">
        <v>1</v>
      </c>
      <c r="H13" s="17">
        <v>2425</v>
      </c>
      <c r="I13" s="17">
        <v>43714</v>
      </c>
      <c r="J13" s="17">
        <v>831</v>
      </c>
      <c r="K13" s="17">
        <v>3474</v>
      </c>
    </row>
    <row r="14" spans="1:11" x14ac:dyDescent="0.2">
      <c r="A14" s="16" t="s">
        <v>22</v>
      </c>
      <c r="B14" s="17">
        <v>542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396</v>
      </c>
      <c r="I14" s="17">
        <v>39747</v>
      </c>
      <c r="J14" s="17">
        <v>142</v>
      </c>
      <c r="K14" s="17">
        <v>934</v>
      </c>
    </row>
    <row r="15" spans="1:11" x14ac:dyDescent="0.2">
      <c r="A15" s="16" t="s">
        <v>23</v>
      </c>
      <c r="B15" s="17">
        <v>135</v>
      </c>
      <c r="C15" s="17">
        <v>1165</v>
      </c>
      <c r="D15" s="17">
        <v>0</v>
      </c>
      <c r="E15" s="17">
        <v>0</v>
      </c>
      <c r="F15" s="17">
        <v>0</v>
      </c>
      <c r="G15" s="17">
        <v>248</v>
      </c>
      <c r="H15" s="17">
        <v>73</v>
      </c>
      <c r="I15" s="17">
        <v>2780</v>
      </c>
      <c r="J15" s="17">
        <v>0</v>
      </c>
      <c r="K15" s="17">
        <v>0</v>
      </c>
    </row>
    <row r="16" spans="1:11" x14ac:dyDescent="0.2">
      <c r="A16" s="16" t="s">
        <v>24</v>
      </c>
      <c r="B16" s="17">
        <v>1724</v>
      </c>
      <c r="C16" s="17">
        <v>251</v>
      </c>
      <c r="D16" s="17">
        <v>269</v>
      </c>
      <c r="E16" s="17">
        <v>0</v>
      </c>
      <c r="F16" s="17">
        <v>0</v>
      </c>
      <c r="G16" s="17">
        <v>7</v>
      </c>
      <c r="H16" s="17">
        <v>0</v>
      </c>
      <c r="I16" s="17">
        <v>2600</v>
      </c>
      <c r="J16" s="17">
        <v>123</v>
      </c>
      <c r="K16" s="17">
        <v>3</v>
      </c>
    </row>
    <row r="17" spans="1:11" x14ac:dyDescent="0.2">
      <c r="A17" s="16" t="s">
        <v>25</v>
      </c>
      <c r="B17" s="17">
        <v>715</v>
      </c>
      <c r="C17" s="17">
        <v>6</v>
      </c>
      <c r="D17" s="17">
        <v>0</v>
      </c>
      <c r="E17" s="17">
        <v>0</v>
      </c>
      <c r="F17" s="17">
        <v>0</v>
      </c>
      <c r="G17" s="17">
        <v>48</v>
      </c>
      <c r="H17" s="17">
        <v>0</v>
      </c>
      <c r="I17" s="17">
        <v>986</v>
      </c>
      <c r="J17" s="17">
        <v>0</v>
      </c>
      <c r="K17" s="17">
        <v>0</v>
      </c>
    </row>
    <row r="18" spans="1:11" x14ac:dyDescent="0.2">
      <c r="A18" s="16" t="s">
        <v>26</v>
      </c>
      <c r="B18" s="17">
        <v>621</v>
      </c>
      <c r="C18" s="17">
        <v>2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1304</v>
      </c>
      <c r="J18" s="17">
        <v>0</v>
      </c>
      <c r="K18" s="17">
        <v>11</v>
      </c>
    </row>
    <row r="19" spans="1:11" x14ac:dyDescent="0.2">
      <c r="A19" s="16" t="s">
        <v>27</v>
      </c>
      <c r="B19" s="17">
        <v>354</v>
      </c>
      <c r="C19" s="17">
        <v>0</v>
      </c>
      <c r="D19" s="17">
        <v>0</v>
      </c>
      <c r="E19" s="17">
        <v>0</v>
      </c>
      <c r="F19" s="17">
        <v>0</v>
      </c>
      <c r="G19" s="17">
        <v>7</v>
      </c>
      <c r="H19" s="17">
        <v>1346</v>
      </c>
      <c r="I19" s="17">
        <v>39309</v>
      </c>
      <c r="J19" s="17">
        <v>0</v>
      </c>
      <c r="K19" s="17">
        <v>1590</v>
      </c>
    </row>
    <row r="20" spans="1:11" x14ac:dyDescent="0.2">
      <c r="A20" s="16" t="s">
        <v>28</v>
      </c>
      <c r="B20" s="17">
        <v>3018</v>
      </c>
      <c r="C20" s="17">
        <v>509</v>
      </c>
      <c r="D20" s="17">
        <v>0</v>
      </c>
      <c r="E20" s="17">
        <v>0</v>
      </c>
      <c r="F20" s="17">
        <v>0</v>
      </c>
      <c r="G20" s="17">
        <v>25</v>
      </c>
      <c r="H20" s="17">
        <v>83</v>
      </c>
      <c r="I20" s="17">
        <v>12745</v>
      </c>
      <c r="J20" s="17">
        <v>29</v>
      </c>
      <c r="K20" s="17">
        <v>21</v>
      </c>
    </row>
    <row r="21" spans="1:11" x14ac:dyDescent="0.2">
      <c r="A21" s="16" t="s">
        <v>29</v>
      </c>
      <c r="B21" s="17">
        <v>360</v>
      </c>
      <c r="C21" s="17">
        <v>0</v>
      </c>
      <c r="D21" s="17">
        <v>0</v>
      </c>
      <c r="E21" s="17">
        <v>0</v>
      </c>
      <c r="F21" s="17">
        <v>0</v>
      </c>
      <c r="G21" s="17">
        <v>34</v>
      </c>
      <c r="H21" s="17">
        <v>35</v>
      </c>
      <c r="I21" s="17">
        <v>7529</v>
      </c>
      <c r="J21" s="17">
        <v>0</v>
      </c>
      <c r="K21" s="17">
        <v>7</v>
      </c>
    </row>
    <row r="22" spans="1:11" x14ac:dyDescent="0.2">
      <c r="A22" s="16" t="s">
        <v>76</v>
      </c>
      <c r="B22" s="17">
        <v>23</v>
      </c>
      <c r="C22" s="17">
        <v>23</v>
      </c>
      <c r="D22" s="17">
        <v>0</v>
      </c>
      <c r="E22" s="17">
        <v>0</v>
      </c>
      <c r="F22" s="17">
        <v>5</v>
      </c>
      <c r="G22" s="17">
        <v>3</v>
      </c>
      <c r="H22" s="17">
        <v>928</v>
      </c>
      <c r="I22" s="17">
        <v>14331</v>
      </c>
      <c r="J22" s="17">
        <v>12</v>
      </c>
      <c r="K22" s="17">
        <v>6</v>
      </c>
    </row>
    <row r="23" spans="1:11" x14ac:dyDescent="0.2">
      <c r="A23" s="18" t="s">
        <v>8</v>
      </c>
      <c r="B23" s="19">
        <f>SUM(B2:B22)</f>
        <v>16039</v>
      </c>
      <c r="C23" s="19">
        <f t="shared" ref="C23:K23" si="0">SUM(C2:C22)</f>
        <v>3235</v>
      </c>
      <c r="D23" s="19">
        <f t="shared" si="0"/>
        <v>270</v>
      </c>
      <c r="E23" s="19">
        <f t="shared" si="0"/>
        <v>0</v>
      </c>
      <c r="F23" s="19">
        <f t="shared" si="0"/>
        <v>5</v>
      </c>
      <c r="G23" s="19">
        <f t="shared" si="0"/>
        <v>978</v>
      </c>
      <c r="H23" s="19">
        <f t="shared" si="0"/>
        <v>8087</v>
      </c>
      <c r="I23" s="19">
        <f t="shared" si="0"/>
        <v>229302</v>
      </c>
      <c r="J23" s="19">
        <f t="shared" si="0"/>
        <v>1419</v>
      </c>
      <c r="K23" s="19">
        <f t="shared" si="0"/>
        <v>9072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8D9FC-F401-A443-93AD-D88DC2EEB776}">
  <dimension ref="A1:F22"/>
  <sheetViews>
    <sheetView workbookViewId="0">
      <selection activeCell="I22" sqref="I22"/>
    </sheetView>
  </sheetViews>
  <sheetFormatPr baseColWidth="10" defaultRowHeight="14" x14ac:dyDescent="0.15"/>
  <cols>
    <col min="1" max="1" width="18.33203125" style="40" bestFit="1" customWidth="1"/>
    <col min="2" max="2" width="13.6640625" style="40" bestFit="1" customWidth="1"/>
    <col min="3" max="3" width="15" style="40" bestFit="1" customWidth="1"/>
    <col min="4" max="4" width="13.6640625" style="40" bestFit="1" customWidth="1"/>
    <col min="5" max="5" width="15.83203125" style="40" bestFit="1" customWidth="1"/>
    <col min="6" max="6" width="12.1640625" style="40" bestFit="1" customWidth="1"/>
    <col min="7" max="16384" width="10.83203125" style="40"/>
  </cols>
  <sheetData>
    <row r="1" spans="1:6" ht="24" customHeight="1" x14ac:dyDescent="0.15">
      <c r="A1" s="39" t="s">
        <v>0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111</v>
      </c>
    </row>
    <row r="2" spans="1:6" ht="16" x14ac:dyDescent="0.2">
      <c r="A2" s="41" t="s">
        <v>10</v>
      </c>
      <c r="B2" s="28">
        <v>1464</v>
      </c>
      <c r="C2" s="42">
        <v>196</v>
      </c>
      <c r="D2" s="42">
        <v>0</v>
      </c>
      <c r="E2" s="42">
        <v>0</v>
      </c>
      <c r="F2" s="42">
        <v>0</v>
      </c>
    </row>
    <row r="3" spans="1:6" ht="16" x14ac:dyDescent="0.2">
      <c r="A3" s="41" t="s">
        <v>11</v>
      </c>
      <c r="B3" s="28">
        <v>12832</v>
      </c>
      <c r="C3" s="42">
        <v>0</v>
      </c>
      <c r="D3" s="42">
        <v>1124</v>
      </c>
      <c r="E3" s="42">
        <v>0</v>
      </c>
      <c r="F3" s="42">
        <v>0</v>
      </c>
    </row>
    <row r="4" spans="1:6" ht="16" x14ac:dyDescent="0.2">
      <c r="A4" s="41" t="s">
        <v>12</v>
      </c>
      <c r="B4" s="28">
        <v>23240</v>
      </c>
      <c r="C4" s="42">
        <v>270</v>
      </c>
      <c r="D4" s="42">
        <v>2472</v>
      </c>
      <c r="E4" s="42">
        <v>0</v>
      </c>
      <c r="F4" s="42">
        <v>0</v>
      </c>
    </row>
    <row r="5" spans="1:6" ht="16" x14ac:dyDescent="0.2">
      <c r="A5" s="41" t="s">
        <v>13</v>
      </c>
      <c r="B5" s="28">
        <v>0</v>
      </c>
      <c r="C5" s="42">
        <v>0</v>
      </c>
      <c r="D5" s="42">
        <v>0</v>
      </c>
      <c r="E5" s="42">
        <v>0</v>
      </c>
      <c r="F5" s="42">
        <v>0</v>
      </c>
    </row>
    <row r="6" spans="1:6" ht="16" x14ac:dyDescent="0.2">
      <c r="A6" s="41" t="s">
        <v>14</v>
      </c>
      <c r="B6" s="28">
        <v>16517</v>
      </c>
      <c r="C6" s="42">
        <v>0</v>
      </c>
      <c r="D6" s="42">
        <v>620</v>
      </c>
      <c r="E6" s="42">
        <v>0</v>
      </c>
      <c r="F6" s="42">
        <v>442</v>
      </c>
    </row>
    <row r="7" spans="1:6" ht="16" x14ac:dyDescent="0.2">
      <c r="A7" s="41" t="s">
        <v>15</v>
      </c>
      <c r="B7" s="28">
        <v>871</v>
      </c>
      <c r="C7" s="42">
        <v>16</v>
      </c>
      <c r="D7" s="42">
        <v>463</v>
      </c>
      <c r="E7" s="42">
        <v>9065</v>
      </c>
      <c r="F7" s="42">
        <v>50</v>
      </c>
    </row>
    <row r="8" spans="1:6" ht="16" x14ac:dyDescent="0.2">
      <c r="A8" s="41" t="s">
        <v>16</v>
      </c>
      <c r="B8" s="28">
        <v>12767</v>
      </c>
      <c r="C8" s="42">
        <v>0</v>
      </c>
      <c r="D8" s="42">
        <v>8868</v>
      </c>
      <c r="E8" s="42">
        <v>6108</v>
      </c>
      <c r="F8" s="42">
        <v>0</v>
      </c>
    </row>
    <row r="9" spans="1:6" ht="16" x14ac:dyDescent="0.2">
      <c r="A9" s="41" t="s">
        <v>17</v>
      </c>
      <c r="B9" s="28">
        <v>6331</v>
      </c>
      <c r="C9" s="42">
        <v>0</v>
      </c>
      <c r="D9" s="42">
        <v>0</v>
      </c>
      <c r="E9" s="42">
        <v>0</v>
      </c>
      <c r="F9" s="42">
        <v>0</v>
      </c>
    </row>
    <row r="10" spans="1:6" ht="16" x14ac:dyDescent="0.2">
      <c r="A10" s="41" t="s">
        <v>18</v>
      </c>
      <c r="B10" s="28">
        <v>10125</v>
      </c>
      <c r="C10" s="42">
        <v>3306</v>
      </c>
      <c r="D10" s="42">
        <v>22174</v>
      </c>
      <c r="E10" s="42">
        <v>21438</v>
      </c>
      <c r="F10" s="42">
        <v>700</v>
      </c>
    </row>
    <row r="11" spans="1:6" ht="16" x14ac:dyDescent="0.2">
      <c r="A11" s="41" t="s">
        <v>19</v>
      </c>
      <c r="B11" s="28">
        <v>22403</v>
      </c>
      <c r="C11" s="42">
        <v>0</v>
      </c>
      <c r="D11" s="42">
        <v>2852</v>
      </c>
      <c r="E11" s="42">
        <v>850</v>
      </c>
      <c r="F11" s="42">
        <v>0</v>
      </c>
    </row>
    <row r="12" spans="1:6" ht="16" x14ac:dyDescent="0.2">
      <c r="A12" s="41" t="s">
        <v>20</v>
      </c>
      <c r="B12" s="28">
        <v>15253</v>
      </c>
      <c r="C12" s="42">
        <v>9</v>
      </c>
      <c r="D12" s="42">
        <v>7421</v>
      </c>
      <c r="E12" s="42">
        <v>15100</v>
      </c>
      <c r="F12" s="42">
        <v>1153</v>
      </c>
    </row>
    <row r="13" spans="1:6" ht="16" x14ac:dyDescent="0.2">
      <c r="A13" s="41" t="s">
        <v>21</v>
      </c>
      <c r="B13" s="28">
        <v>46583</v>
      </c>
      <c r="C13" s="42">
        <v>0</v>
      </c>
      <c r="D13" s="42">
        <v>2157</v>
      </c>
      <c r="E13" s="42">
        <v>0</v>
      </c>
      <c r="F13" s="42">
        <v>0</v>
      </c>
    </row>
    <row r="14" spans="1:6" ht="16" x14ac:dyDescent="0.2">
      <c r="A14" s="41" t="s">
        <v>98</v>
      </c>
      <c r="B14" s="28">
        <v>17231</v>
      </c>
      <c r="C14" s="42">
        <v>0</v>
      </c>
      <c r="D14" s="42">
        <v>166</v>
      </c>
      <c r="E14" s="42">
        <v>0</v>
      </c>
      <c r="F14" s="42">
        <v>0</v>
      </c>
    </row>
    <row r="15" spans="1:6" ht="16" x14ac:dyDescent="0.2">
      <c r="A15" s="41" t="s">
        <v>23</v>
      </c>
      <c r="B15" s="28">
        <v>0</v>
      </c>
      <c r="C15" s="42">
        <v>0</v>
      </c>
      <c r="D15" s="42">
        <v>0</v>
      </c>
      <c r="E15" s="42">
        <v>0</v>
      </c>
      <c r="F15" s="42">
        <v>0</v>
      </c>
    </row>
    <row r="16" spans="1:6" ht="16" x14ac:dyDescent="0.2">
      <c r="A16" s="41" t="s">
        <v>24</v>
      </c>
      <c r="B16" s="28">
        <v>15402</v>
      </c>
      <c r="C16" s="42">
        <v>0</v>
      </c>
      <c r="D16" s="42">
        <v>1054</v>
      </c>
      <c r="E16" s="42">
        <v>113519</v>
      </c>
      <c r="F16" s="42">
        <v>281</v>
      </c>
    </row>
    <row r="17" spans="1:6" ht="16" x14ac:dyDescent="0.2">
      <c r="A17" s="41" t="s">
        <v>25</v>
      </c>
      <c r="B17" s="28">
        <v>0</v>
      </c>
      <c r="C17" s="42">
        <v>0</v>
      </c>
      <c r="D17" s="42">
        <v>2170</v>
      </c>
      <c r="E17" s="42">
        <v>59643</v>
      </c>
      <c r="F17" s="42">
        <v>0</v>
      </c>
    </row>
    <row r="18" spans="1:6" ht="16" x14ac:dyDescent="0.2">
      <c r="A18" s="41" t="s">
        <v>26</v>
      </c>
      <c r="B18" s="28">
        <v>3334</v>
      </c>
      <c r="C18" s="42">
        <v>27</v>
      </c>
      <c r="D18" s="42">
        <v>1879</v>
      </c>
      <c r="E18" s="42">
        <v>0</v>
      </c>
      <c r="F18" s="42">
        <v>0</v>
      </c>
    </row>
    <row r="19" spans="1:6" ht="16" x14ac:dyDescent="0.2">
      <c r="A19" s="41" t="s">
        <v>27</v>
      </c>
      <c r="B19" s="28">
        <v>10980</v>
      </c>
      <c r="C19" s="42">
        <v>217</v>
      </c>
      <c r="D19" s="42">
        <v>2839</v>
      </c>
      <c r="E19" s="42">
        <v>2438</v>
      </c>
      <c r="F19" s="42">
        <v>0</v>
      </c>
    </row>
    <row r="20" spans="1:6" ht="16" x14ac:dyDescent="0.2">
      <c r="A20" s="41" t="s">
        <v>28</v>
      </c>
      <c r="B20" s="28">
        <v>20233</v>
      </c>
      <c r="C20" s="42">
        <v>144</v>
      </c>
      <c r="D20" s="42">
        <v>0</v>
      </c>
      <c r="E20" s="42">
        <v>0</v>
      </c>
      <c r="F20" s="42">
        <v>0</v>
      </c>
    </row>
    <row r="21" spans="1:6" ht="16" x14ac:dyDescent="0.2">
      <c r="A21" s="41" t="s">
        <v>29</v>
      </c>
      <c r="B21" s="28">
        <v>9748</v>
      </c>
      <c r="C21" s="42">
        <v>0</v>
      </c>
      <c r="D21" s="42">
        <v>3077</v>
      </c>
      <c r="E21" s="42">
        <v>5297</v>
      </c>
      <c r="F21" s="42">
        <v>4659</v>
      </c>
    </row>
    <row r="22" spans="1:6" ht="16" x14ac:dyDescent="0.2">
      <c r="A22" s="43" t="s">
        <v>8</v>
      </c>
      <c r="B22" s="44">
        <f>SUM(B2:B21)</f>
        <v>245314</v>
      </c>
      <c r="C22" s="44">
        <f t="shared" ref="C22:F22" si="0">SUM(C2:C21)</f>
        <v>4185</v>
      </c>
      <c r="D22" s="44">
        <f t="shared" si="0"/>
        <v>59336</v>
      </c>
      <c r="E22" s="44">
        <f t="shared" si="0"/>
        <v>233458</v>
      </c>
      <c r="F22" s="44">
        <f t="shared" si="0"/>
        <v>7285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182E-B9EC-A94C-9D93-47BB0F37BDD8}">
  <dimension ref="A1:E22"/>
  <sheetViews>
    <sheetView workbookViewId="0">
      <selection activeCell="E28" sqref="E28"/>
    </sheetView>
  </sheetViews>
  <sheetFormatPr baseColWidth="10" defaultRowHeight="14" x14ac:dyDescent="0.15"/>
  <cols>
    <col min="1" max="1" width="18.33203125" style="40" bestFit="1" customWidth="1"/>
    <col min="2" max="2" width="16.83203125" style="40" bestFit="1" customWidth="1"/>
    <col min="3" max="3" width="15.83203125" style="40" bestFit="1" customWidth="1"/>
    <col min="4" max="4" width="12.1640625" style="40" bestFit="1" customWidth="1"/>
    <col min="5" max="5" width="17.6640625" style="40" bestFit="1" customWidth="1"/>
    <col min="6" max="16384" width="10.83203125" style="40"/>
  </cols>
  <sheetData>
    <row r="1" spans="1:5" ht="20" customHeight="1" x14ac:dyDescent="0.15">
      <c r="A1" s="39" t="s">
        <v>0</v>
      </c>
      <c r="B1" s="24" t="s">
        <v>112</v>
      </c>
      <c r="C1" s="24" t="s">
        <v>113</v>
      </c>
      <c r="D1" s="24" t="s">
        <v>114</v>
      </c>
      <c r="E1" s="24" t="s">
        <v>115</v>
      </c>
    </row>
    <row r="2" spans="1:5" ht="16" x14ac:dyDescent="0.2">
      <c r="A2" s="41" t="s">
        <v>10</v>
      </c>
      <c r="B2" s="28">
        <v>7</v>
      </c>
      <c r="C2" s="42">
        <v>0</v>
      </c>
      <c r="D2" s="42">
        <v>0</v>
      </c>
      <c r="E2" s="42">
        <v>0</v>
      </c>
    </row>
    <row r="3" spans="1:5" ht="16" x14ac:dyDescent="0.2">
      <c r="A3" s="41" t="s">
        <v>11</v>
      </c>
      <c r="B3" s="28">
        <v>11415</v>
      </c>
      <c r="C3" s="42">
        <v>7887</v>
      </c>
      <c r="D3" s="42">
        <v>0</v>
      </c>
      <c r="E3" s="42">
        <v>83</v>
      </c>
    </row>
    <row r="4" spans="1:5" ht="16" x14ac:dyDescent="0.2">
      <c r="A4" s="41" t="s">
        <v>12</v>
      </c>
      <c r="B4" s="28">
        <v>83476</v>
      </c>
      <c r="C4" s="42">
        <v>31986</v>
      </c>
      <c r="D4" s="42">
        <v>10044</v>
      </c>
      <c r="E4" s="42">
        <v>1364</v>
      </c>
    </row>
    <row r="5" spans="1:5" ht="16" x14ac:dyDescent="0.2">
      <c r="A5" s="41" t="s">
        <v>13</v>
      </c>
      <c r="B5" s="28">
        <v>119</v>
      </c>
      <c r="C5" s="42">
        <v>0</v>
      </c>
      <c r="D5" s="42">
        <v>0</v>
      </c>
      <c r="E5" s="42">
        <v>0</v>
      </c>
    </row>
    <row r="6" spans="1:5" ht="16" x14ac:dyDescent="0.2">
      <c r="A6" s="41" t="s">
        <v>14</v>
      </c>
      <c r="B6" s="28">
        <v>3615</v>
      </c>
      <c r="C6" s="42">
        <v>1773</v>
      </c>
      <c r="D6" s="42">
        <v>0</v>
      </c>
      <c r="E6" s="42">
        <v>0</v>
      </c>
    </row>
    <row r="7" spans="1:5" ht="16" x14ac:dyDescent="0.2">
      <c r="A7" s="41" t="s">
        <v>15</v>
      </c>
      <c r="B7" s="28">
        <v>570</v>
      </c>
      <c r="C7" s="42">
        <v>62</v>
      </c>
      <c r="D7" s="42">
        <v>0</v>
      </c>
      <c r="E7" s="42">
        <v>407</v>
      </c>
    </row>
    <row r="8" spans="1:5" ht="16" x14ac:dyDescent="0.2">
      <c r="A8" s="41" t="s">
        <v>16</v>
      </c>
      <c r="B8" s="28">
        <v>61062</v>
      </c>
      <c r="C8" s="42">
        <v>2867</v>
      </c>
      <c r="D8" s="42">
        <v>0</v>
      </c>
      <c r="E8" s="42">
        <v>2427</v>
      </c>
    </row>
    <row r="9" spans="1:5" ht="16" x14ac:dyDescent="0.2">
      <c r="A9" s="41" t="s">
        <v>17</v>
      </c>
      <c r="B9" s="28">
        <v>0</v>
      </c>
      <c r="C9" s="42">
        <v>0</v>
      </c>
      <c r="D9" s="42">
        <v>0</v>
      </c>
      <c r="E9" s="42">
        <v>0</v>
      </c>
    </row>
    <row r="10" spans="1:5" ht="16" x14ac:dyDescent="0.2">
      <c r="A10" s="41" t="s">
        <v>18</v>
      </c>
      <c r="B10" s="28">
        <v>5532</v>
      </c>
      <c r="C10" s="42">
        <v>4172</v>
      </c>
      <c r="D10" s="42">
        <v>0</v>
      </c>
      <c r="E10" s="42">
        <v>433</v>
      </c>
    </row>
    <row r="11" spans="1:5" ht="16" x14ac:dyDescent="0.2">
      <c r="A11" s="41" t="s">
        <v>19</v>
      </c>
      <c r="B11" s="28">
        <v>0</v>
      </c>
      <c r="C11" s="42">
        <v>0</v>
      </c>
      <c r="D11" s="42">
        <v>0</v>
      </c>
      <c r="E11" s="42">
        <v>0</v>
      </c>
    </row>
    <row r="12" spans="1:5" ht="16" x14ac:dyDescent="0.2">
      <c r="A12" s="41" t="s">
        <v>20</v>
      </c>
      <c r="B12" s="28">
        <v>37267</v>
      </c>
      <c r="C12" s="42">
        <v>11806</v>
      </c>
      <c r="D12" s="42">
        <v>332</v>
      </c>
      <c r="E12" s="42">
        <v>1424</v>
      </c>
    </row>
    <row r="13" spans="1:5" ht="16" x14ac:dyDescent="0.2">
      <c r="A13" s="41" t="s">
        <v>21</v>
      </c>
      <c r="B13" s="28">
        <v>22157</v>
      </c>
      <c r="C13" s="42">
        <v>25952</v>
      </c>
      <c r="D13" s="42">
        <v>0</v>
      </c>
      <c r="E13" s="42">
        <v>0</v>
      </c>
    </row>
    <row r="14" spans="1:5" ht="16" x14ac:dyDescent="0.2">
      <c r="A14" s="41" t="s">
        <v>98</v>
      </c>
      <c r="B14" s="28">
        <v>10085</v>
      </c>
      <c r="C14" s="42">
        <v>9436</v>
      </c>
      <c r="D14" s="42">
        <v>2379</v>
      </c>
      <c r="E14" s="42">
        <v>79</v>
      </c>
    </row>
    <row r="15" spans="1:5" ht="16" x14ac:dyDescent="0.2">
      <c r="A15" s="41" t="s">
        <v>23</v>
      </c>
      <c r="B15" s="28">
        <v>0</v>
      </c>
      <c r="C15" s="42">
        <v>0</v>
      </c>
      <c r="D15" s="42">
        <v>0</v>
      </c>
      <c r="E15" s="42">
        <v>0</v>
      </c>
    </row>
    <row r="16" spans="1:5" ht="16" x14ac:dyDescent="0.2">
      <c r="A16" s="41" t="s">
        <v>24</v>
      </c>
      <c r="B16" s="28">
        <v>88325</v>
      </c>
      <c r="C16" s="42">
        <v>3090</v>
      </c>
      <c r="D16" s="42">
        <v>0</v>
      </c>
      <c r="E16" s="42">
        <v>564</v>
      </c>
    </row>
    <row r="17" spans="1:5" ht="16" x14ac:dyDescent="0.2">
      <c r="A17" s="41" t="s">
        <v>25</v>
      </c>
      <c r="B17" s="28">
        <v>91</v>
      </c>
      <c r="C17" s="42">
        <v>0</v>
      </c>
      <c r="D17" s="42">
        <v>0</v>
      </c>
      <c r="E17" s="42">
        <v>17</v>
      </c>
    </row>
    <row r="18" spans="1:5" ht="16" x14ac:dyDescent="0.2">
      <c r="A18" s="41" t="s">
        <v>26</v>
      </c>
      <c r="B18" s="28">
        <v>0</v>
      </c>
      <c r="C18" s="42">
        <v>0</v>
      </c>
      <c r="D18" s="42">
        <v>0</v>
      </c>
      <c r="E18" s="42">
        <v>0</v>
      </c>
    </row>
    <row r="19" spans="1:5" ht="16" x14ac:dyDescent="0.2">
      <c r="A19" s="41" t="s">
        <v>27</v>
      </c>
      <c r="B19" s="28">
        <v>15087</v>
      </c>
      <c r="C19" s="42">
        <v>19746</v>
      </c>
      <c r="D19" s="42">
        <v>0</v>
      </c>
      <c r="E19" s="42">
        <v>3056</v>
      </c>
    </row>
    <row r="20" spans="1:5" ht="16" x14ac:dyDescent="0.2">
      <c r="A20" s="41" t="s">
        <v>28</v>
      </c>
      <c r="B20" s="28">
        <v>0</v>
      </c>
      <c r="C20" s="42">
        <v>0</v>
      </c>
      <c r="D20" s="42">
        <v>387</v>
      </c>
      <c r="E20" s="42">
        <v>1148</v>
      </c>
    </row>
    <row r="21" spans="1:5" ht="16" x14ac:dyDescent="0.2">
      <c r="A21" s="41" t="s">
        <v>29</v>
      </c>
      <c r="B21" s="28">
        <v>1135</v>
      </c>
      <c r="C21" s="42">
        <v>104</v>
      </c>
      <c r="D21" s="42">
        <v>529</v>
      </c>
      <c r="E21" s="42">
        <v>0</v>
      </c>
    </row>
    <row r="22" spans="1:5" ht="16" x14ac:dyDescent="0.2">
      <c r="A22" s="43" t="s">
        <v>8</v>
      </c>
      <c r="B22" s="44">
        <f>SUM(B2:B21)</f>
        <v>339943</v>
      </c>
      <c r="C22" s="44">
        <f t="shared" ref="C22:E22" si="0">SUM(C2:C21)</f>
        <v>118881</v>
      </c>
      <c r="D22" s="44">
        <f t="shared" si="0"/>
        <v>13671</v>
      </c>
      <c r="E22" s="44">
        <f t="shared" si="0"/>
        <v>11002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7E73-00AA-654E-89FE-CE1F8E3C394D}">
  <dimension ref="A1:X24"/>
  <sheetViews>
    <sheetView topLeftCell="L1" workbookViewId="0">
      <selection activeCell="U26" sqref="U26"/>
    </sheetView>
  </sheetViews>
  <sheetFormatPr baseColWidth="10" defaultRowHeight="15" x14ac:dyDescent="0.2"/>
  <cols>
    <col min="1" max="1" width="18.33203125" bestFit="1" customWidth="1"/>
    <col min="2" max="2" width="15.33203125" bestFit="1" customWidth="1"/>
    <col min="3" max="3" width="11.5" bestFit="1" customWidth="1"/>
    <col min="4" max="4" width="12.5" bestFit="1" customWidth="1"/>
    <col min="5" max="5" width="13.5" bestFit="1" customWidth="1"/>
    <col min="6" max="6" width="16" bestFit="1" customWidth="1"/>
    <col min="7" max="7" width="20" bestFit="1" customWidth="1"/>
    <col min="8" max="8" width="14" bestFit="1" customWidth="1"/>
    <col min="9" max="9" width="12.5" bestFit="1" customWidth="1"/>
    <col min="10" max="10" width="16.5" bestFit="1" customWidth="1"/>
    <col min="11" max="11" width="16.33203125" bestFit="1" customWidth="1"/>
    <col min="12" max="12" width="15.83203125" bestFit="1" customWidth="1"/>
    <col min="13" max="13" width="16.83203125" bestFit="1" customWidth="1"/>
    <col min="14" max="14" width="21.1640625" bestFit="1" customWidth="1"/>
    <col min="15" max="15" width="18.5" bestFit="1" customWidth="1"/>
    <col min="16" max="16" width="17.6640625" bestFit="1" customWidth="1"/>
    <col min="17" max="17" width="10.5" bestFit="1" customWidth="1"/>
    <col min="18" max="18" width="14.83203125" bestFit="1" customWidth="1"/>
    <col min="19" max="19" width="12.33203125" bestFit="1" customWidth="1"/>
    <col min="20" max="20" width="13.33203125" bestFit="1" customWidth="1"/>
    <col min="21" max="21" width="13.1640625" bestFit="1" customWidth="1"/>
    <col min="22" max="22" width="12.33203125" bestFit="1" customWidth="1"/>
    <col min="23" max="23" width="13.83203125" bestFit="1" customWidth="1"/>
    <col min="24" max="24" width="15.1640625" bestFit="1" customWidth="1"/>
  </cols>
  <sheetData>
    <row r="1" spans="1:24" ht="21" customHeight="1" x14ac:dyDescent="0.2">
      <c r="A1" s="45" t="s">
        <v>0</v>
      </c>
      <c r="B1" s="46" t="s">
        <v>116</v>
      </c>
      <c r="C1" s="46" t="s">
        <v>117</v>
      </c>
      <c r="D1" s="46" t="s">
        <v>118</v>
      </c>
      <c r="E1" s="46" t="s">
        <v>119</v>
      </c>
      <c r="F1" s="46" t="s">
        <v>120</v>
      </c>
      <c r="G1" s="46" t="s">
        <v>121</v>
      </c>
      <c r="H1" s="46" t="s">
        <v>122</v>
      </c>
      <c r="I1" s="46" t="s">
        <v>123</v>
      </c>
      <c r="J1" s="46" t="s">
        <v>124</v>
      </c>
      <c r="K1" s="46" t="s">
        <v>125</v>
      </c>
      <c r="L1" s="46" t="s">
        <v>126</v>
      </c>
      <c r="M1" s="46" t="s">
        <v>127</v>
      </c>
      <c r="N1" s="47" t="s">
        <v>128</v>
      </c>
      <c r="O1" s="47" t="s">
        <v>129</v>
      </c>
      <c r="P1" s="47" t="s">
        <v>130</v>
      </c>
      <c r="Q1" s="46" t="s">
        <v>131</v>
      </c>
      <c r="R1" s="47" t="s">
        <v>132</v>
      </c>
      <c r="S1" s="46" t="s">
        <v>133</v>
      </c>
      <c r="T1" s="47" t="s">
        <v>134</v>
      </c>
      <c r="U1" s="46" t="s">
        <v>135</v>
      </c>
      <c r="V1" s="46" t="s">
        <v>136</v>
      </c>
      <c r="W1" s="46" t="s">
        <v>137</v>
      </c>
      <c r="X1" s="46" t="s">
        <v>138</v>
      </c>
    </row>
    <row r="2" spans="1:24" ht="16" x14ac:dyDescent="0.2">
      <c r="A2" s="41" t="s">
        <v>10</v>
      </c>
      <c r="B2" s="48">
        <v>2334</v>
      </c>
      <c r="C2" s="41">
        <v>9961</v>
      </c>
      <c r="D2" s="48">
        <v>2736</v>
      </c>
      <c r="E2" s="41">
        <v>8831</v>
      </c>
      <c r="F2" s="48">
        <v>969</v>
      </c>
      <c r="G2" s="48">
        <v>5728</v>
      </c>
      <c r="H2" s="41">
        <v>35994</v>
      </c>
      <c r="I2" s="48">
        <v>7659</v>
      </c>
      <c r="J2" s="48">
        <v>8112</v>
      </c>
      <c r="K2" s="48">
        <v>3121</v>
      </c>
      <c r="L2" s="48">
        <v>9391</v>
      </c>
      <c r="M2" s="48">
        <v>73818</v>
      </c>
      <c r="N2" s="48">
        <v>6100</v>
      </c>
      <c r="O2" s="48">
        <v>246</v>
      </c>
      <c r="P2" s="41">
        <v>29557</v>
      </c>
      <c r="Q2" s="48">
        <v>2291</v>
      </c>
      <c r="R2" s="48">
        <v>11523</v>
      </c>
      <c r="S2" s="48">
        <v>17169</v>
      </c>
      <c r="T2" s="48">
        <v>1309</v>
      </c>
      <c r="U2" s="48">
        <v>6069</v>
      </c>
      <c r="V2" s="41">
        <v>189441</v>
      </c>
      <c r="W2" s="48">
        <v>12</v>
      </c>
      <c r="X2" s="48">
        <v>7430</v>
      </c>
    </row>
    <row r="3" spans="1:24" ht="16" x14ac:dyDescent="0.2">
      <c r="A3" s="41" t="s">
        <v>11</v>
      </c>
      <c r="B3" s="48">
        <v>314</v>
      </c>
      <c r="C3" s="41">
        <v>218835</v>
      </c>
      <c r="D3" s="48">
        <v>29384</v>
      </c>
      <c r="E3" s="41">
        <v>98669</v>
      </c>
      <c r="F3" s="48">
        <v>5383</v>
      </c>
      <c r="G3" s="48">
        <v>10099</v>
      </c>
      <c r="H3" s="41">
        <v>178335</v>
      </c>
      <c r="I3" s="48">
        <v>796473</v>
      </c>
      <c r="J3" s="48">
        <v>113158</v>
      </c>
      <c r="K3" s="48">
        <v>70588</v>
      </c>
      <c r="L3" s="48">
        <v>54155</v>
      </c>
      <c r="M3" s="48">
        <v>371077</v>
      </c>
      <c r="N3" s="48">
        <v>10450</v>
      </c>
      <c r="O3" s="48">
        <v>2433</v>
      </c>
      <c r="P3" s="41">
        <v>263414</v>
      </c>
      <c r="Q3" s="48">
        <v>70473</v>
      </c>
      <c r="R3" s="48">
        <v>190260</v>
      </c>
      <c r="S3" s="48">
        <v>125628</v>
      </c>
      <c r="T3" s="48">
        <v>380974</v>
      </c>
      <c r="U3" s="48">
        <v>16807</v>
      </c>
      <c r="V3" s="41">
        <v>167905</v>
      </c>
      <c r="W3" s="48">
        <v>52177</v>
      </c>
      <c r="X3" s="48">
        <v>140202</v>
      </c>
    </row>
    <row r="4" spans="1:24" ht="16" x14ac:dyDescent="0.2">
      <c r="A4" s="41" t="s">
        <v>12</v>
      </c>
      <c r="B4" s="48">
        <v>5235</v>
      </c>
      <c r="C4" s="41">
        <v>92798</v>
      </c>
      <c r="D4" s="48">
        <v>17002</v>
      </c>
      <c r="E4" s="41">
        <v>29364</v>
      </c>
      <c r="F4" s="48">
        <v>10618</v>
      </c>
      <c r="G4" s="48">
        <v>9542</v>
      </c>
      <c r="H4" s="41">
        <v>52825</v>
      </c>
      <c r="I4" s="48">
        <v>1723</v>
      </c>
      <c r="J4" s="48">
        <v>46654</v>
      </c>
      <c r="K4" s="48">
        <v>81842</v>
      </c>
      <c r="L4" s="48">
        <v>46209</v>
      </c>
      <c r="M4" s="48">
        <v>32277</v>
      </c>
      <c r="N4" s="48">
        <v>3458</v>
      </c>
      <c r="O4" s="48">
        <v>6484</v>
      </c>
      <c r="P4" s="41">
        <v>143876</v>
      </c>
      <c r="Q4" s="48">
        <v>2201</v>
      </c>
      <c r="R4" s="48">
        <v>240428</v>
      </c>
      <c r="S4" s="48">
        <v>72731</v>
      </c>
      <c r="T4" s="48">
        <v>213142</v>
      </c>
      <c r="U4" s="48">
        <v>14456</v>
      </c>
      <c r="V4" s="41">
        <v>3614</v>
      </c>
      <c r="W4" s="48">
        <v>25</v>
      </c>
      <c r="X4" s="48">
        <v>75899</v>
      </c>
    </row>
    <row r="5" spans="1:24" ht="16" x14ac:dyDescent="0.2">
      <c r="A5" s="41" t="s">
        <v>13</v>
      </c>
      <c r="B5" s="48">
        <v>188</v>
      </c>
      <c r="C5" s="41">
        <v>2334</v>
      </c>
      <c r="D5" s="48">
        <v>331</v>
      </c>
      <c r="E5" s="41">
        <v>11136</v>
      </c>
      <c r="F5" s="48">
        <v>2355</v>
      </c>
      <c r="G5" s="48">
        <v>4908</v>
      </c>
      <c r="H5" s="41">
        <v>9663</v>
      </c>
      <c r="I5" s="48">
        <v>2784</v>
      </c>
      <c r="J5" s="48">
        <v>25600</v>
      </c>
      <c r="K5" s="48">
        <v>188</v>
      </c>
      <c r="L5" s="48">
        <v>213</v>
      </c>
      <c r="M5" s="48">
        <v>24104</v>
      </c>
      <c r="N5" s="48">
        <v>42</v>
      </c>
      <c r="O5" s="48">
        <v>0</v>
      </c>
      <c r="P5" s="41">
        <v>10941</v>
      </c>
      <c r="Q5" s="48">
        <v>0</v>
      </c>
      <c r="R5" s="48">
        <v>1905</v>
      </c>
      <c r="S5" s="48">
        <v>18532</v>
      </c>
      <c r="T5" s="48">
        <v>385</v>
      </c>
      <c r="U5" s="48">
        <v>520</v>
      </c>
      <c r="V5" s="41">
        <v>13375</v>
      </c>
      <c r="W5" s="48">
        <v>0</v>
      </c>
      <c r="X5" s="48">
        <v>3711</v>
      </c>
    </row>
    <row r="6" spans="1:24" ht="16" x14ac:dyDescent="0.2">
      <c r="A6" s="41" t="s">
        <v>14</v>
      </c>
      <c r="B6" s="48">
        <v>871</v>
      </c>
      <c r="C6" s="41">
        <v>21829</v>
      </c>
      <c r="D6" s="48">
        <v>1581</v>
      </c>
      <c r="E6" s="41">
        <v>5121</v>
      </c>
      <c r="F6" s="48">
        <v>3020</v>
      </c>
      <c r="G6" s="48">
        <v>555</v>
      </c>
      <c r="H6" s="41">
        <v>59987</v>
      </c>
      <c r="I6" s="48">
        <v>135855</v>
      </c>
      <c r="J6" s="48">
        <v>6335</v>
      </c>
      <c r="K6" s="48">
        <v>6198</v>
      </c>
      <c r="L6" s="48">
        <v>24318</v>
      </c>
      <c r="M6" s="48">
        <v>38814</v>
      </c>
      <c r="N6" s="48">
        <v>5028</v>
      </c>
      <c r="O6" s="48">
        <v>62</v>
      </c>
      <c r="P6" s="41">
        <v>20759</v>
      </c>
      <c r="Q6" s="48">
        <v>10019</v>
      </c>
      <c r="R6" s="48">
        <v>35519</v>
      </c>
      <c r="S6" s="48">
        <v>25857</v>
      </c>
      <c r="T6" s="48">
        <v>20935</v>
      </c>
      <c r="U6" s="48">
        <v>3352</v>
      </c>
      <c r="V6" s="41">
        <v>229061</v>
      </c>
      <c r="W6" s="48">
        <v>506</v>
      </c>
      <c r="X6" s="48">
        <v>5694</v>
      </c>
    </row>
    <row r="7" spans="1:24" ht="16" x14ac:dyDescent="0.2">
      <c r="A7" s="41" t="s">
        <v>15</v>
      </c>
      <c r="B7" s="48">
        <v>979</v>
      </c>
      <c r="C7" s="41">
        <v>63172</v>
      </c>
      <c r="D7" s="48">
        <v>16501</v>
      </c>
      <c r="E7" s="41">
        <v>32864</v>
      </c>
      <c r="F7" s="48">
        <v>86213</v>
      </c>
      <c r="G7" s="48">
        <v>6034</v>
      </c>
      <c r="H7" s="41">
        <v>69891</v>
      </c>
      <c r="I7" s="48">
        <v>6565</v>
      </c>
      <c r="J7" s="48">
        <v>27846</v>
      </c>
      <c r="K7" s="48">
        <v>9914</v>
      </c>
      <c r="L7" s="48">
        <v>3985</v>
      </c>
      <c r="M7" s="48">
        <v>393073</v>
      </c>
      <c r="N7" s="48">
        <v>5345</v>
      </c>
      <c r="O7" s="48">
        <v>299</v>
      </c>
      <c r="P7" s="41">
        <v>70300</v>
      </c>
      <c r="Q7" s="48">
        <v>5004</v>
      </c>
      <c r="R7" s="48">
        <v>41441</v>
      </c>
      <c r="S7" s="48">
        <v>60320</v>
      </c>
      <c r="T7" s="48">
        <v>4699</v>
      </c>
      <c r="U7" s="48">
        <v>2873</v>
      </c>
      <c r="V7" s="41">
        <v>2144</v>
      </c>
      <c r="W7" s="48">
        <v>549</v>
      </c>
      <c r="X7" s="48">
        <v>26797</v>
      </c>
    </row>
    <row r="8" spans="1:24" ht="16" x14ac:dyDescent="0.2">
      <c r="A8" s="41" t="s">
        <v>16</v>
      </c>
      <c r="B8" s="48">
        <v>924</v>
      </c>
      <c r="C8" s="41">
        <v>219225</v>
      </c>
      <c r="D8" s="48">
        <v>19766</v>
      </c>
      <c r="E8" s="41">
        <v>193074</v>
      </c>
      <c r="F8" s="48">
        <v>18137</v>
      </c>
      <c r="G8" s="48">
        <v>14690</v>
      </c>
      <c r="H8" s="41">
        <v>308755</v>
      </c>
      <c r="I8" s="48">
        <v>41414</v>
      </c>
      <c r="J8" s="48">
        <v>178108</v>
      </c>
      <c r="K8" s="48">
        <v>53984</v>
      </c>
      <c r="L8" s="48">
        <v>41786</v>
      </c>
      <c r="M8" s="48">
        <v>593093</v>
      </c>
      <c r="N8" s="48">
        <v>5770</v>
      </c>
      <c r="O8" s="48">
        <v>7344</v>
      </c>
      <c r="P8" s="41">
        <v>248210</v>
      </c>
      <c r="Q8" s="48">
        <v>52724</v>
      </c>
      <c r="R8" s="48">
        <v>202084</v>
      </c>
      <c r="S8" s="48">
        <v>431003</v>
      </c>
      <c r="T8" s="48">
        <v>42372</v>
      </c>
      <c r="U8" s="48">
        <v>6590</v>
      </c>
      <c r="V8" s="41">
        <v>20920</v>
      </c>
      <c r="W8" s="48">
        <v>0</v>
      </c>
      <c r="X8" s="48">
        <v>67859</v>
      </c>
    </row>
    <row r="9" spans="1:24" ht="16" x14ac:dyDescent="0.2">
      <c r="A9" s="41" t="s">
        <v>17</v>
      </c>
      <c r="B9" s="48">
        <v>155520</v>
      </c>
      <c r="C9" s="41">
        <v>154716</v>
      </c>
      <c r="D9" s="48">
        <v>7482</v>
      </c>
      <c r="E9" s="41">
        <v>59388</v>
      </c>
      <c r="F9" s="48">
        <v>10205</v>
      </c>
      <c r="G9" s="48">
        <v>10626</v>
      </c>
      <c r="H9" s="41">
        <v>1409959</v>
      </c>
      <c r="I9" s="48">
        <v>375045</v>
      </c>
      <c r="J9" s="48">
        <v>224247</v>
      </c>
      <c r="K9" s="48">
        <v>5455</v>
      </c>
      <c r="L9" s="48">
        <v>5210</v>
      </c>
      <c r="M9" s="48">
        <v>1214827</v>
      </c>
      <c r="N9" s="48">
        <v>5775</v>
      </c>
      <c r="O9" s="48">
        <v>1044</v>
      </c>
      <c r="P9" s="41">
        <v>39593</v>
      </c>
      <c r="Q9" s="48">
        <v>116715</v>
      </c>
      <c r="R9" s="48">
        <v>47560</v>
      </c>
      <c r="S9" s="48">
        <v>89621</v>
      </c>
      <c r="T9" s="48">
        <v>1928</v>
      </c>
      <c r="U9" s="48">
        <v>7969</v>
      </c>
      <c r="V9" s="41">
        <v>147490</v>
      </c>
      <c r="W9" s="48">
        <v>10185</v>
      </c>
      <c r="X9" s="48">
        <v>32132</v>
      </c>
    </row>
    <row r="10" spans="1:24" ht="16" x14ac:dyDescent="0.2">
      <c r="A10" s="41" t="s">
        <v>18</v>
      </c>
      <c r="B10" s="48">
        <v>4504</v>
      </c>
      <c r="C10" s="41">
        <v>85591</v>
      </c>
      <c r="D10" s="48">
        <v>27916</v>
      </c>
      <c r="E10" s="41">
        <v>26082</v>
      </c>
      <c r="F10" s="48">
        <v>10821</v>
      </c>
      <c r="G10" s="48">
        <v>3061</v>
      </c>
      <c r="H10" s="41">
        <v>60896</v>
      </c>
      <c r="I10" s="48">
        <v>1678</v>
      </c>
      <c r="J10" s="48">
        <v>34029</v>
      </c>
      <c r="K10" s="48">
        <v>49141</v>
      </c>
      <c r="L10" s="48">
        <v>26732</v>
      </c>
      <c r="M10" s="48">
        <v>58198</v>
      </c>
      <c r="N10" s="48">
        <v>8482</v>
      </c>
      <c r="O10" s="48">
        <v>14346</v>
      </c>
      <c r="P10" s="41">
        <v>66765</v>
      </c>
      <c r="Q10" s="48">
        <v>8970</v>
      </c>
      <c r="R10" s="48">
        <v>287585</v>
      </c>
      <c r="S10" s="48">
        <v>130606</v>
      </c>
      <c r="T10" s="48">
        <v>82613</v>
      </c>
      <c r="U10" s="48">
        <v>13131</v>
      </c>
      <c r="V10" s="41">
        <v>2145</v>
      </c>
      <c r="W10" s="48">
        <v>0</v>
      </c>
      <c r="X10" s="48">
        <v>52411</v>
      </c>
    </row>
    <row r="11" spans="1:24" ht="16" x14ac:dyDescent="0.2">
      <c r="A11" s="41" t="s">
        <v>19</v>
      </c>
      <c r="B11" s="48">
        <v>63</v>
      </c>
      <c r="C11" s="41">
        <v>161550</v>
      </c>
      <c r="D11" s="48">
        <v>13081</v>
      </c>
      <c r="E11" s="41">
        <v>49194</v>
      </c>
      <c r="F11" s="48">
        <v>4977</v>
      </c>
      <c r="G11" s="48">
        <v>35836</v>
      </c>
      <c r="H11" s="41">
        <v>18286</v>
      </c>
      <c r="I11" s="48">
        <v>1771</v>
      </c>
      <c r="J11" s="48">
        <v>46346</v>
      </c>
      <c r="K11" s="48">
        <v>59380</v>
      </c>
      <c r="L11" s="48">
        <v>4247</v>
      </c>
      <c r="M11" s="48">
        <v>457257</v>
      </c>
      <c r="N11" s="48">
        <v>10058</v>
      </c>
      <c r="O11" s="48">
        <v>2649</v>
      </c>
      <c r="P11" s="41">
        <v>66512</v>
      </c>
      <c r="Q11" s="48">
        <v>32916</v>
      </c>
      <c r="R11" s="48">
        <v>7532</v>
      </c>
      <c r="S11" s="48">
        <v>44611</v>
      </c>
      <c r="T11" s="48">
        <v>4161</v>
      </c>
      <c r="U11" s="48">
        <v>11693</v>
      </c>
      <c r="V11" s="41">
        <v>8782</v>
      </c>
      <c r="W11" s="48">
        <v>0</v>
      </c>
      <c r="X11" s="48">
        <v>295532</v>
      </c>
    </row>
    <row r="12" spans="1:24" ht="16" x14ac:dyDescent="0.2">
      <c r="A12" s="41" t="s">
        <v>20</v>
      </c>
      <c r="B12" s="48">
        <v>2993</v>
      </c>
      <c r="C12" s="41">
        <v>173370</v>
      </c>
      <c r="D12" s="48">
        <v>26612</v>
      </c>
      <c r="E12" s="41">
        <v>51928</v>
      </c>
      <c r="F12" s="48">
        <v>9355</v>
      </c>
      <c r="G12" s="48">
        <v>7904</v>
      </c>
      <c r="H12" s="41">
        <v>78758</v>
      </c>
      <c r="I12" s="48">
        <v>8601</v>
      </c>
      <c r="J12" s="48">
        <v>40753</v>
      </c>
      <c r="K12" s="48">
        <v>70434</v>
      </c>
      <c r="L12" s="48">
        <v>5779</v>
      </c>
      <c r="M12" s="48">
        <v>63539</v>
      </c>
      <c r="N12" s="48">
        <v>11947</v>
      </c>
      <c r="O12" s="48">
        <v>5914</v>
      </c>
      <c r="P12" s="41">
        <v>195294</v>
      </c>
      <c r="Q12" s="48">
        <v>23884</v>
      </c>
      <c r="R12" s="48">
        <v>245685</v>
      </c>
      <c r="S12" s="48">
        <v>190811</v>
      </c>
      <c r="T12" s="48">
        <v>119702</v>
      </c>
      <c r="U12" s="48">
        <v>12892</v>
      </c>
      <c r="V12" s="41">
        <v>2508</v>
      </c>
      <c r="W12" s="48">
        <v>0</v>
      </c>
      <c r="X12" s="48">
        <v>76616</v>
      </c>
    </row>
    <row r="13" spans="1:24" ht="16" x14ac:dyDescent="0.2">
      <c r="A13" s="41" t="s">
        <v>21</v>
      </c>
      <c r="B13" s="48">
        <v>154</v>
      </c>
      <c r="C13" s="41">
        <v>260834</v>
      </c>
      <c r="D13" s="48">
        <v>37944</v>
      </c>
      <c r="E13" s="41">
        <v>63905</v>
      </c>
      <c r="F13" s="48">
        <v>10422</v>
      </c>
      <c r="G13" s="48">
        <v>7741</v>
      </c>
      <c r="H13" s="41">
        <v>98035</v>
      </c>
      <c r="I13" s="48">
        <v>6512</v>
      </c>
      <c r="J13" s="48">
        <v>87081</v>
      </c>
      <c r="K13" s="48">
        <v>68783</v>
      </c>
      <c r="L13" s="48">
        <v>45103</v>
      </c>
      <c r="M13" s="48">
        <v>55376</v>
      </c>
      <c r="N13" s="48">
        <v>11887</v>
      </c>
      <c r="O13" s="48">
        <v>34910</v>
      </c>
      <c r="P13" s="41">
        <v>301085</v>
      </c>
      <c r="Q13" s="48">
        <v>6648</v>
      </c>
      <c r="R13" s="48">
        <v>371689</v>
      </c>
      <c r="S13" s="48">
        <v>83957</v>
      </c>
      <c r="T13" s="48">
        <v>560138</v>
      </c>
      <c r="U13" s="48">
        <v>30314</v>
      </c>
      <c r="V13" s="41">
        <v>671</v>
      </c>
      <c r="W13" s="48">
        <v>1724</v>
      </c>
      <c r="X13" s="48">
        <v>132454</v>
      </c>
    </row>
    <row r="14" spans="1:24" ht="16" x14ac:dyDescent="0.2">
      <c r="A14" s="41" t="s">
        <v>22</v>
      </c>
      <c r="B14" s="48">
        <v>106</v>
      </c>
      <c r="C14" s="41">
        <v>120772</v>
      </c>
      <c r="D14" s="48">
        <v>25652</v>
      </c>
      <c r="E14" s="41">
        <v>34404</v>
      </c>
      <c r="F14" s="48">
        <v>7304</v>
      </c>
      <c r="G14" s="48">
        <v>1899</v>
      </c>
      <c r="H14" s="41">
        <v>80399</v>
      </c>
      <c r="I14" s="48">
        <v>2608</v>
      </c>
      <c r="J14" s="48">
        <v>33886</v>
      </c>
      <c r="K14" s="48">
        <v>60956</v>
      </c>
      <c r="L14" s="48">
        <v>30389</v>
      </c>
      <c r="M14" s="48">
        <v>31603</v>
      </c>
      <c r="N14" s="48">
        <v>2727</v>
      </c>
      <c r="O14" s="48">
        <v>11935</v>
      </c>
      <c r="P14" s="41">
        <v>115623</v>
      </c>
      <c r="Q14" s="48">
        <v>3590</v>
      </c>
      <c r="R14" s="48">
        <v>131442</v>
      </c>
      <c r="S14" s="48">
        <v>59520</v>
      </c>
      <c r="T14" s="48">
        <v>57818</v>
      </c>
      <c r="U14" s="48">
        <v>39429</v>
      </c>
      <c r="V14" s="41">
        <v>243</v>
      </c>
      <c r="W14" s="48">
        <v>470</v>
      </c>
      <c r="X14" s="48">
        <v>44125</v>
      </c>
    </row>
    <row r="15" spans="1:24" ht="16" x14ac:dyDescent="0.2">
      <c r="A15" s="41" t="s">
        <v>23</v>
      </c>
      <c r="B15" s="48">
        <v>8732</v>
      </c>
      <c r="C15" s="41">
        <v>36317</v>
      </c>
      <c r="D15" s="48">
        <v>5018</v>
      </c>
      <c r="E15" s="41">
        <v>58466</v>
      </c>
      <c r="F15" s="48">
        <v>668</v>
      </c>
      <c r="G15" s="48">
        <v>12634</v>
      </c>
      <c r="H15" s="41">
        <v>84516</v>
      </c>
      <c r="I15" s="48">
        <v>44722</v>
      </c>
      <c r="J15" s="48">
        <v>117634</v>
      </c>
      <c r="K15" s="48">
        <v>1391</v>
      </c>
      <c r="L15" s="48">
        <v>2004</v>
      </c>
      <c r="M15" s="48">
        <v>331278</v>
      </c>
      <c r="N15" s="48">
        <v>15776</v>
      </c>
      <c r="O15" s="48">
        <v>162</v>
      </c>
      <c r="P15" s="41">
        <v>103620</v>
      </c>
      <c r="Q15" s="48">
        <v>13810</v>
      </c>
      <c r="R15" s="48">
        <v>35683</v>
      </c>
      <c r="S15" s="48">
        <v>224260</v>
      </c>
      <c r="T15" s="48">
        <v>1822</v>
      </c>
      <c r="U15" s="48">
        <v>9897</v>
      </c>
      <c r="V15" s="41">
        <v>269691</v>
      </c>
      <c r="W15" s="48">
        <v>2172</v>
      </c>
      <c r="X15" s="48">
        <v>15602</v>
      </c>
    </row>
    <row r="16" spans="1:24" ht="16" x14ac:dyDescent="0.2">
      <c r="A16" s="41" t="s">
        <v>24</v>
      </c>
      <c r="B16" s="48">
        <v>10466</v>
      </c>
      <c r="C16" s="41">
        <v>162287</v>
      </c>
      <c r="D16" s="48">
        <v>27980</v>
      </c>
      <c r="E16" s="41">
        <v>113352</v>
      </c>
      <c r="F16" s="48">
        <v>15769</v>
      </c>
      <c r="G16" s="48">
        <v>17158</v>
      </c>
      <c r="H16" s="41">
        <v>304058</v>
      </c>
      <c r="I16" s="48">
        <v>27106</v>
      </c>
      <c r="J16" s="48">
        <v>125793</v>
      </c>
      <c r="K16" s="48">
        <v>36531</v>
      </c>
      <c r="L16" s="48">
        <v>35720</v>
      </c>
      <c r="M16" s="48">
        <v>516672</v>
      </c>
      <c r="N16" s="48">
        <v>14854</v>
      </c>
      <c r="O16" s="48">
        <v>7068</v>
      </c>
      <c r="P16" s="41">
        <v>197779</v>
      </c>
      <c r="Q16" s="48">
        <v>44876</v>
      </c>
      <c r="R16" s="48">
        <v>154891</v>
      </c>
      <c r="S16" s="48">
        <v>335743</v>
      </c>
      <c r="T16" s="48">
        <v>74778</v>
      </c>
      <c r="U16" s="48">
        <v>15267</v>
      </c>
      <c r="V16" s="41">
        <v>6002</v>
      </c>
      <c r="W16" s="48">
        <v>0</v>
      </c>
      <c r="X16" s="48">
        <v>89989</v>
      </c>
    </row>
    <row r="17" spans="1:24" ht="16" x14ac:dyDescent="0.2">
      <c r="A17" s="41" t="s">
        <v>25</v>
      </c>
      <c r="B17" s="48">
        <v>246</v>
      </c>
      <c r="C17" s="41">
        <v>74682</v>
      </c>
      <c r="D17" s="48">
        <v>27072</v>
      </c>
      <c r="E17" s="41">
        <v>45304</v>
      </c>
      <c r="F17" s="48">
        <v>20651</v>
      </c>
      <c r="G17" s="48">
        <v>15692</v>
      </c>
      <c r="H17" s="41">
        <v>118056</v>
      </c>
      <c r="I17" s="48">
        <v>6231</v>
      </c>
      <c r="J17" s="48">
        <v>29540</v>
      </c>
      <c r="K17" s="48">
        <v>36121</v>
      </c>
      <c r="L17" s="48">
        <v>2439</v>
      </c>
      <c r="M17" s="48">
        <v>429260</v>
      </c>
      <c r="N17" s="48">
        <v>1802</v>
      </c>
      <c r="O17" s="48">
        <v>4544</v>
      </c>
      <c r="P17" s="41">
        <v>83506</v>
      </c>
      <c r="Q17" s="48">
        <v>3697</v>
      </c>
      <c r="R17" s="48">
        <v>53241</v>
      </c>
      <c r="S17" s="48">
        <v>94534</v>
      </c>
      <c r="T17" s="48">
        <v>15749</v>
      </c>
      <c r="U17" s="48">
        <v>6185</v>
      </c>
      <c r="V17" s="41">
        <v>3042</v>
      </c>
      <c r="W17" s="48">
        <v>0</v>
      </c>
      <c r="X17" s="48">
        <v>66283</v>
      </c>
    </row>
    <row r="18" spans="1:24" ht="16" x14ac:dyDescent="0.2">
      <c r="A18" s="41" t="s">
        <v>26</v>
      </c>
      <c r="B18" s="48">
        <v>222</v>
      </c>
      <c r="C18" s="41">
        <v>30559</v>
      </c>
      <c r="D18" s="48">
        <v>9480</v>
      </c>
      <c r="E18" s="41">
        <v>32674</v>
      </c>
      <c r="F18" s="48">
        <v>10788</v>
      </c>
      <c r="G18" s="48">
        <v>14343</v>
      </c>
      <c r="H18" s="41">
        <v>68251</v>
      </c>
      <c r="I18" s="48">
        <v>5760</v>
      </c>
      <c r="J18" s="48">
        <v>14989</v>
      </c>
      <c r="K18" s="48">
        <v>7784</v>
      </c>
      <c r="L18" s="48">
        <v>1532</v>
      </c>
      <c r="M18" s="48">
        <v>142889</v>
      </c>
      <c r="N18" s="48">
        <v>6159</v>
      </c>
      <c r="O18" s="48">
        <v>172</v>
      </c>
      <c r="P18" s="41">
        <v>71023</v>
      </c>
      <c r="Q18" s="48">
        <v>1119</v>
      </c>
      <c r="R18" s="48">
        <v>76683</v>
      </c>
      <c r="S18" s="48">
        <v>148031</v>
      </c>
      <c r="T18" s="48">
        <v>20127</v>
      </c>
      <c r="U18" s="48">
        <v>870</v>
      </c>
      <c r="V18" s="41">
        <v>54460</v>
      </c>
      <c r="W18" s="48">
        <v>0</v>
      </c>
      <c r="X18" s="48">
        <v>20755</v>
      </c>
    </row>
    <row r="19" spans="1:24" ht="16" x14ac:dyDescent="0.2">
      <c r="A19" s="41" t="s">
        <v>27</v>
      </c>
      <c r="B19" s="48">
        <v>526</v>
      </c>
      <c r="C19" s="41">
        <v>245361</v>
      </c>
      <c r="D19" s="48">
        <v>18393</v>
      </c>
      <c r="E19" s="41">
        <v>113400</v>
      </c>
      <c r="F19" s="48">
        <v>24100</v>
      </c>
      <c r="G19" s="48">
        <v>16440</v>
      </c>
      <c r="H19" s="41">
        <v>218878</v>
      </c>
      <c r="I19" s="48">
        <v>7944</v>
      </c>
      <c r="J19" s="48">
        <v>291097</v>
      </c>
      <c r="K19" s="48">
        <v>185963</v>
      </c>
      <c r="L19" s="48">
        <v>65803</v>
      </c>
      <c r="M19" s="48">
        <v>137774</v>
      </c>
      <c r="N19" s="48">
        <v>17137</v>
      </c>
      <c r="O19" s="48">
        <v>10451</v>
      </c>
      <c r="P19" s="41">
        <v>342231</v>
      </c>
      <c r="Q19" s="48">
        <v>35311</v>
      </c>
      <c r="R19" s="48">
        <v>382268</v>
      </c>
      <c r="S19" s="48">
        <v>201991</v>
      </c>
      <c r="T19" s="48">
        <v>563361</v>
      </c>
      <c r="U19" s="48">
        <v>11798</v>
      </c>
      <c r="V19" s="41">
        <v>3856</v>
      </c>
      <c r="W19" s="48">
        <v>1720</v>
      </c>
      <c r="X19" s="48">
        <v>224361</v>
      </c>
    </row>
    <row r="20" spans="1:24" ht="16" x14ac:dyDescent="0.2">
      <c r="A20" s="41" t="s">
        <v>28</v>
      </c>
      <c r="B20" s="48">
        <v>397</v>
      </c>
      <c r="C20" s="41">
        <v>54245</v>
      </c>
      <c r="D20" s="48">
        <v>10639</v>
      </c>
      <c r="E20" s="41">
        <v>39846</v>
      </c>
      <c r="F20" s="48">
        <v>19090</v>
      </c>
      <c r="G20" s="48">
        <v>55269</v>
      </c>
      <c r="H20" s="41">
        <v>220765</v>
      </c>
      <c r="I20" s="48">
        <v>25787</v>
      </c>
      <c r="J20" s="48">
        <v>56533</v>
      </c>
      <c r="K20" s="48">
        <v>73406</v>
      </c>
      <c r="L20" s="48">
        <v>241965</v>
      </c>
      <c r="M20" s="48">
        <v>281883</v>
      </c>
      <c r="N20" s="48">
        <v>17798</v>
      </c>
      <c r="O20" s="48">
        <v>542</v>
      </c>
      <c r="P20" s="41">
        <v>147836</v>
      </c>
      <c r="Q20" s="48">
        <v>4306</v>
      </c>
      <c r="R20" s="48">
        <v>20275</v>
      </c>
      <c r="S20" s="48">
        <v>289417</v>
      </c>
      <c r="T20" s="48">
        <v>18942</v>
      </c>
      <c r="U20" s="48">
        <v>3789</v>
      </c>
      <c r="V20" s="41">
        <v>1066750</v>
      </c>
      <c r="W20" s="48">
        <v>3079</v>
      </c>
      <c r="X20" s="48">
        <v>19095</v>
      </c>
    </row>
    <row r="21" spans="1:24" ht="16" x14ac:dyDescent="0.2">
      <c r="A21" s="41" t="s">
        <v>29</v>
      </c>
      <c r="B21" s="48">
        <v>157</v>
      </c>
      <c r="C21" s="41">
        <v>45715</v>
      </c>
      <c r="D21" s="48">
        <v>29047</v>
      </c>
      <c r="E21" s="41">
        <v>18162</v>
      </c>
      <c r="F21" s="48">
        <v>2127</v>
      </c>
      <c r="G21" s="48">
        <v>941</v>
      </c>
      <c r="H21" s="41">
        <v>34033</v>
      </c>
      <c r="I21" s="48">
        <v>2354</v>
      </c>
      <c r="J21" s="48">
        <v>9110</v>
      </c>
      <c r="K21" s="48">
        <v>26084</v>
      </c>
      <c r="L21" s="48">
        <v>8829</v>
      </c>
      <c r="M21" s="48">
        <v>73469</v>
      </c>
      <c r="N21" s="48">
        <v>1305</v>
      </c>
      <c r="O21" s="48">
        <v>5211</v>
      </c>
      <c r="P21" s="41">
        <v>77525</v>
      </c>
      <c r="Q21" s="48">
        <v>425</v>
      </c>
      <c r="R21" s="48">
        <v>183208</v>
      </c>
      <c r="S21" s="48">
        <v>43381</v>
      </c>
      <c r="T21" s="48">
        <v>34124</v>
      </c>
      <c r="U21" s="48">
        <v>2926</v>
      </c>
      <c r="V21" s="41">
        <v>4155</v>
      </c>
      <c r="W21" s="48">
        <v>0</v>
      </c>
      <c r="X21" s="48">
        <v>47876</v>
      </c>
    </row>
    <row r="22" spans="1:24" ht="16" x14ac:dyDescent="0.2">
      <c r="A22" s="43" t="s">
        <v>8</v>
      </c>
      <c r="B22" s="43">
        <f>SUM(B2:B21)</f>
        <v>194931</v>
      </c>
      <c r="C22" s="43">
        <f t="shared" ref="C22:X22" si="0">SUM(C2:C21)</f>
        <v>2234153</v>
      </c>
      <c r="D22" s="43">
        <f t="shared" si="0"/>
        <v>353617</v>
      </c>
      <c r="E22" s="43">
        <f t="shared" si="0"/>
        <v>1085164</v>
      </c>
      <c r="F22" s="43">
        <f t="shared" si="0"/>
        <v>272972</v>
      </c>
      <c r="G22" s="43">
        <f t="shared" si="0"/>
        <v>251100</v>
      </c>
      <c r="H22" s="43">
        <f t="shared" si="0"/>
        <v>3510340</v>
      </c>
      <c r="I22" s="43">
        <f t="shared" si="0"/>
        <v>1508592</v>
      </c>
      <c r="J22" s="43">
        <f t="shared" si="0"/>
        <v>1516851</v>
      </c>
      <c r="K22" s="43">
        <f t="shared" si="0"/>
        <v>907264</v>
      </c>
      <c r="L22" s="43">
        <f t="shared" si="0"/>
        <v>655809</v>
      </c>
      <c r="M22" s="43">
        <f t="shared" si="0"/>
        <v>5320281</v>
      </c>
      <c r="N22" s="43">
        <f t="shared" si="0"/>
        <v>161900</v>
      </c>
      <c r="O22" s="43">
        <f t="shared" si="0"/>
        <v>115816</v>
      </c>
      <c r="P22" s="43">
        <f t="shared" si="0"/>
        <v>2595449</v>
      </c>
      <c r="Q22" s="43">
        <f t="shared" si="0"/>
        <v>438979</v>
      </c>
      <c r="R22" s="43">
        <f t="shared" si="0"/>
        <v>2720902</v>
      </c>
      <c r="S22" s="43">
        <f t="shared" si="0"/>
        <v>2687723</v>
      </c>
      <c r="T22" s="43">
        <f t="shared" si="0"/>
        <v>2219079</v>
      </c>
      <c r="U22" s="43">
        <f t="shared" si="0"/>
        <v>216827</v>
      </c>
      <c r="V22" s="43">
        <f t="shared" si="0"/>
        <v>2196255</v>
      </c>
      <c r="W22" s="43">
        <f t="shared" si="0"/>
        <v>72619</v>
      </c>
      <c r="X22" s="43">
        <f t="shared" si="0"/>
        <v>1444823</v>
      </c>
    </row>
    <row r="24" spans="1:24" x14ac:dyDescent="0.2"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D2111-2B91-2845-A848-F44521F3B4F7}">
  <dimension ref="A1:J24"/>
  <sheetViews>
    <sheetView workbookViewId="0">
      <selection activeCell="D32" sqref="D32"/>
    </sheetView>
  </sheetViews>
  <sheetFormatPr baseColWidth="10" defaultRowHeight="15" x14ac:dyDescent="0.2"/>
  <cols>
    <col min="1" max="1" width="18.33203125" bestFit="1" customWidth="1"/>
    <col min="2" max="2" width="16" bestFit="1" customWidth="1"/>
    <col min="3" max="3" width="12.5" bestFit="1" customWidth="1"/>
    <col min="4" max="4" width="14.33203125" bestFit="1" customWidth="1"/>
    <col min="5" max="5" width="16" bestFit="1" customWidth="1"/>
    <col min="6" max="6" width="17.5" bestFit="1" customWidth="1"/>
    <col min="7" max="7" width="15.1640625" bestFit="1" customWidth="1"/>
  </cols>
  <sheetData>
    <row r="1" spans="1:10" ht="19" customHeight="1" x14ac:dyDescent="0.2">
      <c r="A1" s="39" t="s">
        <v>0</v>
      </c>
      <c r="B1" s="24" t="s">
        <v>139</v>
      </c>
      <c r="C1" s="24" t="s">
        <v>140</v>
      </c>
      <c r="D1" s="24" t="s">
        <v>141</v>
      </c>
      <c r="E1" s="24" t="s">
        <v>142</v>
      </c>
      <c r="F1" s="24" t="s">
        <v>143</v>
      </c>
      <c r="G1" s="24" t="s">
        <v>144</v>
      </c>
    </row>
    <row r="2" spans="1:10" ht="16" x14ac:dyDescent="0.2">
      <c r="A2" s="41" t="s">
        <v>10</v>
      </c>
      <c r="B2" s="11">
        <v>0</v>
      </c>
      <c r="C2" s="41">
        <v>0</v>
      </c>
      <c r="D2" s="42">
        <v>0</v>
      </c>
      <c r="E2" s="27">
        <v>14877</v>
      </c>
      <c r="F2" s="27">
        <v>5211</v>
      </c>
      <c r="G2" s="27">
        <v>1628</v>
      </c>
      <c r="I2" s="56"/>
      <c r="J2" s="56"/>
    </row>
    <row r="3" spans="1:10" ht="16" x14ac:dyDescent="0.2">
      <c r="A3" s="41" t="s">
        <v>11</v>
      </c>
      <c r="B3" s="11">
        <v>141364</v>
      </c>
      <c r="C3" s="41">
        <v>1755149</v>
      </c>
      <c r="D3" s="42">
        <v>169</v>
      </c>
      <c r="E3" s="27">
        <v>8418</v>
      </c>
      <c r="F3" s="27">
        <v>7168</v>
      </c>
      <c r="G3" s="27">
        <v>9406</v>
      </c>
      <c r="I3" s="56"/>
      <c r="J3" s="56"/>
    </row>
    <row r="4" spans="1:10" ht="16" x14ac:dyDescent="0.2">
      <c r="A4" s="41" t="s">
        <v>12</v>
      </c>
      <c r="B4" s="11">
        <v>352532</v>
      </c>
      <c r="C4" s="41">
        <v>146933</v>
      </c>
      <c r="D4" s="42">
        <v>2582</v>
      </c>
      <c r="E4" s="27">
        <v>9874</v>
      </c>
      <c r="F4" s="27">
        <v>5169</v>
      </c>
      <c r="G4" s="27">
        <v>2251</v>
      </c>
      <c r="I4" s="56"/>
      <c r="J4" s="56"/>
    </row>
    <row r="5" spans="1:10" ht="16" x14ac:dyDescent="0.2">
      <c r="A5" s="41" t="s">
        <v>13</v>
      </c>
      <c r="B5" s="11">
        <v>0</v>
      </c>
      <c r="C5" s="41">
        <v>0</v>
      </c>
      <c r="D5" s="42">
        <v>0</v>
      </c>
      <c r="E5" s="27">
        <v>484</v>
      </c>
      <c r="F5" s="27">
        <v>549</v>
      </c>
      <c r="G5" s="27">
        <v>1753</v>
      </c>
      <c r="I5" s="56"/>
      <c r="J5" s="56"/>
    </row>
    <row r="6" spans="1:10" ht="16" x14ac:dyDescent="0.2">
      <c r="A6" s="41" t="s">
        <v>14</v>
      </c>
      <c r="B6" s="11">
        <v>78623</v>
      </c>
      <c r="C6" s="41">
        <v>3964</v>
      </c>
      <c r="D6" s="42">
        <v>123</v>
      </c>
      <c r="E6" s="27">
        <v>3982</v>
      </c>
      <c r="F6" s="27">
        <v>1119</v>
      </c>
      <c r="G6" s="27">
        <v>380</v>
      </c>
      <c r="I6" s="56"/>
      <c r="J6" s="56"/>
    </row>
    <row r="7" spans="1:10" ht="16" x14ac:dyDescent="0.2">
      <c r="A7" s="41" t="s">
        <v>15</v>
      </c>
      <c r="B7" s="11">
        <v>12347</v>
      </c>
      <c r="C7" s="41">
        <v>3095</v>
      </c>
      <c r="D7" s="42">
        <v>106</v>
      </c>
      <c r="E7" s="27">
        <v>22670</v>
      </c>
      <c r="F7" s="27">
        <v>5701</v>
      </c>
      <c r="G7" s="27">
        <v>5845</v>
      </c>
      <c r="I7" s="56"/>
      <c r="J7" s="56"/>
    </row>
    <row r="8" spans="1:10" ht="16" x14ac:dyDescent="0.2">
      <c r="A8" s="41" t="s">
        <v>16</v>
      </c>
      <c r="B8" s="11">
        <v>64294</v>
      </c>
      <c r="C8" s="41">
        <v>58706</v>
      </c>
      <c r="D8" s="42">
        <v>776</v>
      </c>
      <c r="E8" s="27">
        <v>74179</v>
      </c>
      <c r="F8" s="27">
        <v>36513</v>
      </c>
      <c r="G8" s="27">
        <v>19008</v>
      </c>
      <c r="I8" s="56"/>
      <c r="J8" s="56"/>
    </row>
    <row r="9" spans="1:10" ht="16" x14ac:dyDescent="0.2">
      <c r="A9" s="41" t="s">
        <v>17</v>
      </c>
      <c r="B9" s="11">
        <v>1695</v>
      </c>
      <c r="C9" s="41">
        <v>0</v>
      </c>
      <c r="D9" s="42">
        <v>0</v>
      </c>
      <c r="E9" s="27">
        <v>484</v>
      </c>
      <c r="F9" s="27">
        <v>141</v>
      </c>
      <c r="G9" s="27">
        <v>987</v>
      </c>
      <c r="I9" s="56"/>
      <c r="J9" s="56"/>
    </row>
    <row r="10" spans="1:10" ht="16" x14ac:dyDescent="0.2">
      <c r="A10" s="41" t="s">
        <v>18</v>
      </c>
      <c r="B10" s="11">
        <v>49469</v>
      </c>
      <c r="C10" s="41">
        <v>311839</v>
      </c>
      <c r="D10" s="42">
        <v>918</v>
      </c>
      <c r="E10" s="27">
        <v>26659</v>
      </c>
      <c r="F10" s="27">
        <v>6287</v>
      </c>
      <c r="G10" s="27">
        <v>9310</v>
      </c>
      <c r="I10" s="56"/>
      <c r="J10" s="56"/>
    </row>
    <row r="11" spans="1:10" ht="16" x14ac:dyDescent="0.2">
      <c r="A11" s="41" t="s">
        <v>19</v>
      </c>
      <c r="B11" s="11">
        <v>1708</v>
      </c>
      <c r="C11" s="41">
        <v>782</v>
      </c>
      <c r="D11" s="42">
        <v>0</v>
      </c>
      <c r="E11" s="27">
        <v>1827</v>
      </c>
      <c r="F11" s="27">
        <v>7339</v>
      </c>
      <c r="G11" s="27">
        <v>11962</v>
      </c>
      <c r="I11" s="56"/>
      <c r="J11" s="56"/>
    </row>
    <row r="12" spans="1:10" ht="16" x14ac:dyDescent="0.2">
      <c r="A12" s="41" t="s">
        <v>20</v>
      </c>
      <c r="B12" s="11">
        <v>48296</v>
      </c>
      <c r="C12" s="41">
        <v>1023289</v>
      </c>
      <c r="D12" s="42">
        <v>11314</v>
      </c>
      <c r="E12" s="27">
        <v>16940</v>
      </c>
      <c r="F12" s="27">
        <v>7594</v>
      </c>
      <c r="G12" s="27">
        <v>7821</v>
      </c>
      <c r="I12" s="56"/>
      <c r="J12" s="56"/>
    </row>
    <row r="13" spans="1:10" ht="16" x14ac:dyDescent="0.2">
      <c r="A13" s="41" t="s">
        <v>21</v>
      </c>
      <c r="B13" s="11">
        <v>301814</v>
      </c>
      <c r="C13" s="41">
        <v>1055564</v>
      </c>
      <c r="D13" s="42">
        <v>8263</v>
      </c>
      <c r="E13" s="27">
        <v>5964</v>
      </c>
      <c r="F13" s="27">
        <v>1598</v>
      </c>
      <c r="G13" s="27">
        <v>5689</v>
      </c>
      <c r="I13" s="56"/>
      <c r="J13" s="56"/>
    </row>
    <row r="14" spans="1:10" ht="16" x14ac:dyDescent="0.2">
      <c r="A14" s="41" t="s">
        <v>22</v>
      </c>
      <c r="B14" s="11">
        <v>177397</v>
      </c>
      <c r="C14" s="41">
        <v>119128</v>
      </c>
      <c r="D14" s="42">
        <v>3591</v>
      </c>
      <c r="E14" s="27">
        <v>5522</v>
      </c>
      <c r="F14" s="27">
        <v>1172</v>
      </c>
      <c r="G14" s="27">
        <v>3597</v>
      </c>
      <c r="I14" s="56"/>
      <c r="J14" s="56"/>
    </row>
    <row r="15" spans="1:10" ht="16" x14ac:dyDescent="0.2">
      <c r="A15" s="41" t="s">
        <v>23</v>
      </c>
      <c r="B15" s="11">
        <v>0</v>
      </c>
      <c r="C15" s="41">
        <v>0</v>
      </c>
      <c r="D15" s="42">
        <v>0</v>
      </c>
      <c r="E15" s="27">
        <v>27002</v>
      </c>
      <c r="F15" s="27">
        <v>5864</v>
      </c>
      <c r="G15" s="27">
        <v>35963</v>
      </c>
      <c r="I15" s="56"/>
      <c r="J15" s="56"/>
    </row>
    <row r="16" spans="1:10" ht="16" x14ac:dyDescent="0.2">
      <c r="A16" s="41" t="s">
        <v>24</v>
      </c>
      <c r="B16" s="11">
        <v>47740</v>
      </c>
      <c r="C16" s="41">
        <v>98895</v>
      </c>
      <c r="D16" s="42">
        <v>0</v>
      </c>
      <c r="E16" s="27">
        <v>184123</v>
      </c>
      <c r="F16" s="27">
        <v>33869</v>
      </c>
      <c r="G16" s="27">
        <v>21941</v>
      </c>
      <c r="I16" s="56"/>
      <c r="J16" s="56"/>
    </row>
    <row r="17" spans="1:10" ht="16" x14ac:dyDescent="0.2">
      <c r="A17" s="41" t="s">
        <v>25</v>
      </c>
      <c r="B17" s="11">
        <v>3276</v>
      </c>
      <c r="C17" s="41">
        <v>11142</v>
      </c>
      <c r="D17" s="42">
        <v>0</v>
      </c>
      <c r="E17" s="27">
        <v>32844</v>
      </c>
      <c r="F17" s="27">
        <v>15055</v>
      </c>
      <c r="G17" s="27">
        <v>6193</v>
      </c>
      <c r="I17" s="56"/>
      <c r="J17" s="56"/>
    </row>
    <row r="18" spans="1:10" ht="16" x14ac:dyDescent="0.2">
      <c r="A18" s="41" t="s">
        <v>26</v>
      </c>
      <c r="B18" s="11">
        <v>57511</v>
      </c>
      <c r="C18" s="41">
        <v>7037</v>
      </c>
      <c r="D18" s="42">
        <v>0</v>
      </c>
      <c r="E18" s="27">
        <v>6691</v>
      </c>
      <c r="F18" s="27">
        <v>12601</v>
      </c>
      <c r="G18" s="27">
        <v>13645</v>
      </c>
      <c r="I18" s="56"/>
      <c r="J18" s="56"/>
    </row>
    <row r="19" spans="1:10" ht="16" x14ac:dyDescent="0.2">
      <c r="A19" s="41" t="s">
        <v>27</v>
      </c>
      <c r="B19" s="11">
        <v>241074</v>
      </c>
      <c r="C19" s="41">
        <v>327980</v>
      </c>
      <c r="D19" s="42">
        <v>5200</v>
      </c>
      <c r="E19" s="27">
        <v>7040</v>
      </c>
      <c r="F19" s="27">
        <v>5266</v>
      </c>
      <c r="G19" s="27">
        <v>14425</v>
      </c>
      <c r="I19" s="56"/>
      <c r="J19" s="56"/>
    </row>
    <row r="20" spans="1:10" ht="16" x14ac:dyDescent="0.2">
      <c r="A20" s="41" t="s">
        <v>28</v>
      </c>
      <c r="B20" s="11">
        <v>1695</v>
      </c>
      <c r="C20" s="41">
        <v>4197</v>
      </c>
      <c r="D20" s="42">
        <v>0</v>
      </c>
      <c r="E20" s="27">
        <v>28200</v>
      </c>
      <c r="F20" s="27">
        <v>9779</v>
      </c>
      <c r="G20" s="27">
        <v>8876</v>
      </c>
      <c r="I20" s="56"/>
      <c r="J20" s="56"/>
    </row>
    <row r="21" spans="1:10" ht="16" x14ac:dyDescent="0.2">
      <c r="A21" s="41" t="s">
        <v>29</v>
      </c>
      <c r="B21" s="11">
        <v>90540</v>
      </c>
      <c r="C21" s="41">
        <v>409986</v>
      </c>
      <c r="D21" s="42">
        <v>19747</v>
      </c>
      <c r="E21" s="27">
        <v>4487</v>
      </c>
      <c r="F21" s="27">
        <v>1334</v>
      </c>
      <c r="G21" s="27">
        <v>1741</v>
      </c>
      <c r="I21" s="56"/>
      <c r="J21" s="56"/>
    </row>
    <row r="22" spans="1:10" ht="16" x14ac:dyDescent="0.2">
      <c r="A22" s="43" t="s">
        <v>8</v>
      </c>
      <c r="B22" s="44">
        <f>SUM(B2:B21)</f>
        <v>1671375</v>
      </c>
      <c r="C22" s="44">
        <f t="shared" ref="C22:G22" si="0">SUM(C2:C21)</f>
        <v>5337686</v>
      </c>
      <c r="D22" s="44">
        <f t="shared" si="0"/>
        <v>52789</v>
      </c>
      <c r="E22" s="44">
        <f t="shared" si="0"/>
        <v>482267</v>
      </c>
      <c r="F22" s="44">
        <f t="shared" si="0"/>
        <v>169329</v>
      </c>
      <c r="G22" s="44">
        <f t="shared" si="0"/>
        <v>182421</v>
      </c>
      <c r="I22" s="56"/>
      <c r="J22" s="56"/>
    </row>
    <row r="24" spans="1:10" x14ac:dyDescent="0.2">
      <c r="B24" s="57"/>
      <c r="C24" s="57"/>
      <c r="D24" s="57"/>
      <c r="E24" s="57"/>
      <c r="F24" s="57"/>
      <c r="G24" s="5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7B6E-8610-F74F-BF7C-E84339723907}">
  <dimension ref="A1:F24"/>
  <sheetViews>
    <sheetView workbookViewId="0">
      <selection activeCell="D27" sqref="D27"/>
    </sheetView>
  </sheetViews>
  <sheetFormatPr baseColWidth="10" defaultRowHeight="15" x14ac:dyDescent="0.2"/>
  <cols>
    <col min="1" max="1" width="18.33203125" bestFit="1" customWidth="1"/>
    <col min="2" max="2" width="12.6640625" bestFit="1" customWidth="1"/>
    <col min="3" max="3" width="18" bestFit="1" customWidth="1"/>
    <col min="4" max="4" width="14" bestFit="1" customWidth="1"/>
  </cols>
  <sheetData>
    <row r="1" spans="1:6" ht="25" customHeight="1" x14ac:dyDescent="0.2">
      <c r="A1" s="39" t="s">
        <v>0</v>
      </c>
      <c r="B1" s="50" t="s">
        <v>145</v>
      </c>
      <c r="C1" s="50" t="s">
        <v>146</v>
      </c>
      <c r="D1" s="50" t="s">
        <v>147</v>
      </c>
    </row>
    <row r="2" spans="1:6" ht="16" x14ac:dyDescent="0.2">
      <c r="A2" s="41" t="s">
        <v>10</v>
      </c>
      <c r="B2" s="41">
        <v>3051495</v>
      </c>
      <c r="C2" s="42">
        <v>0</v>
      </c>
      <c r="D2" s="42">
        <v>0</v>
      </c>
      <c r="F2" s="57"/>
    </row>
    <row r="3" spans="1:6" ht="16" x14ac:dyDescent="0.2">
      <c r="A3" s="41" t="s">
        <v>11</v>
      </c>
      <c r="B3" s="41">
        <v>4138115</v>
      </c>
      <c r="C3" s="42">
        <v>1075</v>
      </c>
      <c r="D3" s="42">
        <v>178064</v>
      </c>
      <c r="F3" s="57"/>
    </row>
    <row r="4" spans="1:6" ht="16" x14ac:dyDescent="0.2">
      <c r="A4" s="41" t="s">
        <v>12</v>
      </c>
      <c r="B4" s="49">
        <v>154419</v>
      </c>
      <c r="C4" s="42">
        <v>2828</v>
      </c>
      <c r="D4" s="42">
        <v>50946</v>
      </c>
      <c r="F4" s="57"/>
    </row>
    <row r="5" spans="1:6" ht="16" x14ac:dyDescent="0.2">
      <c r="A5" s="41" t="s">
        <v>13</v>
      </c>
      <c r="B5" s="41">
        <v>471152</v>
      </c>
      <c r="C5" s="42">
        <v>0</v>
      </c>
      <c r="D5" s="42">
        <v>0</v>
      </c>
      <c r="F5" s="57"/>
    </row>
    <row r="6" spans="1:6" ht="16" x14ac:dyDescent="0.2">
      <c r="A6" s="41" t="s">
        <v>14</v>
      </c>
      <c r="B6" s="41">
        <v>1116117</v>
      </c>
      <c r="C6" s="42">
        <v>0</v>
      </c>
      <c r="D6" s="42">
        <v>0</v>
      </c>
      <c r="F6" s="57"/>
    </row>
    <row r="7" spans="1:6" ht="16" x14ac:dyDescent="0.2">
      <c r="A7" s="41" t="s">
        <v>15</v>
      </c>
      <c r="B7" s="49">
        <v>335870</v>
      </c>
      <c r="C7" s="42">
        <v>0</v>
      </c>
      <c r="D7" s="42">
        <v>0</v>
      </c>
      <c r="F7" s="57"/>
    </row>
    <row r="8" spans="1:6" ht="16" x14ac:dyDescent="0.2">
      <c r="A8" s="41" t="s">
        <v>16</v>
      </c>
      <c r="B8" s="41">
        <v>3874921</v>
      </c>
      <c r="C8" s="42">
        <v>1722</v>
      </c>
      <c r="D8" s="42">
        <v>2518</v>
      </c>
      <c r="F8" s="57"/>
    </row>
    <row r="9" spans="1:6" ht="16" x14ac:dyDescent="0.2">
      <c r="A9" s="41" t="s">
        <v>17</v>
      </c>
      <c r="B9" s="49">
        <v>3805444</v>
      </c>
      <c r="C9" s="42">
        <v>0</v>
      </c>
      <c r="D9" s="42">
        <v>0</v>
      </c>
      <c r="F9" s="57"/>
    </row>
    <row r="10" spans="1:6" ht="16" x14ac:dyDescent="0.2">
      <c r="A10" s="41" t="s">
        <v>18</v>
      </c>
      <c r="B10" s="49">
        <v>990073</v>
      </c>
      <c r="C10" s="42">
        <v>585</v>
      </c>
      <c r="D10" s="42">
        <v>64729</v>
      </c>
      <c r="F10" s="57"/>
    </row>
    <row r="11" spans="1:6" ht="16" x14ac:dyDescent="0.2">
      <c r="A11" s="41" t="s">
        <v>19</v>
      </c>
      <c r="B11" s="41">
        <v>192280</v>
      </c>
      <c r="C11" s="42">
        <v>164</v>
      </c>
      <c r="D11" s="42">
        <v>0</v>
      </c>
      <c r="F11" s="57"/>
    </row>
    <row r="12" spans="1:6" ht="16" x14ac:dyDescent="0.2">
      <c r="A12" s="41" t="s">
        <v>20</v>
      </c>
      <c r="B12" s="41">
        <v>562493</v>
      </c>
      <c r="C12" s="42">
        <v>1731</v>
      </c>
      <c r="D12" s="42">
        <v>25331</v>
      </c>
      <c r="F12" s="57"/>
    </row>
    <row r="13" spans="1:6" ht="16" x14ac:dyDescent="0.2">
      <c r="A13" s="41" t="s">
        <v>21</v>
      </c>
      <c r="B13" s="49">
        <v>293747</v>
      </c>
      <c r="C13" s="42">
        <v>2486</v>
      </c>
      <c r="D13" s="42">
        <v>97638</v>
      </c>
      <c r="F13" s="57"/>
    </row>
    <row r="14" spans="1:6" ht="16" x14ac:dyDescent="0.2">
      <c r="A14" s="41" t="s">
        <v>22</v>
      </c>
      <c r="B14" s="49">
        <v>147006</v>
      </c>
      <c r="C14" s="42">
        <v>3448</v>
      </c>
      <c r="D14" s="42">
        <v>23297</v>
      </c>
      <c r="F14" s="57"/>
    </row>
    <row r="15" spans="1:6" ht="16" x14ac:dyDescent="0.2">
      <c r="A15" s="41" t="s">
        <v>23</v>
      </c>
      <c r="B15" s="49">
        <v>1737157</v>
      </c>
      <c r="C15" s="42">
        <v>0</v>
      </c>
      <c r="D15" s="42">
        <v>0</v>
      </c>
      <c r="F15" s="57"/>
    </row>
    <row r="16" spans="1:6" ht="16" x14ac:dyDescent="0.2">
      <c r="A16" s="41" t="s">
        <v>24</v>
      </c>
      <c r="B16" s="49">
        <v>5162956</v>
      </c>
      <c r="C16" s="42">
        <v>5029</v>
      </c>
      <c r="D16" s="42">
        <v>1021</v>
      </c>
      <c r="F16" s="57"/>
    </row>
    <row r="17" spans="1:6" ht="16" x14ac:dyDescent="0.2">
      <c r="A17" s="41" t="s">
        <v>25</v>
      </c>
      <c r="B17" s="49">
        <v>1893539</v>
      </c>
      <c r="C17" s="42">
        <v>360</v>
      </c>
      <c r="D17" s="42">
        <v>527</v>
      </c>
      <c r="F17" s="57"/>
    </row>
    <row r="18" spans="1:6" ht="16" x14ac:dyDescent="0.2">
      <c r="A18" s="41" t="s">
        <v>26</v>
      </c>
      <c r="B18" s="49">
        <v>344505</v>
      </c>
      <c r="C18" s="42">
        <v>0</v>
      </c>
      <c r="D18" s="42">
        <v>0</v>
      </c>
      <c r="F18" s="57"/>
    </row>
    <row r="19" spans="1:6" ht="16" x14ac:dyDescent="0.2">
      <c r="A19" s="41" t="s">
        <v>27</v>
      </c>
      <c r="B19" s="49">
        <v>280492</v>
      </c>
      <c r="C19" s="42">
        <v>6732</v>
      </c>
      <c r="D19" s="42">
        <v>71577</v>
      </c>
      <c r="F19" s="57"/>
    </row>
    <row r="20" spans="1:6" ht="16" x14ac:dyDescent="0.2">
      <c r="A20" s="41" t="s">
        <v>28</v>
      </c>
      <c r="B20" s="41">
        <v>12070543</v>
      </c>
      <c r="C20" s="42">
        <v>0</v>
      </c>
      <c r="D20" s="42">
        <v>588</v>
      </c>
      <c r="F20" s="57"/>
    </row>
    <row r="21" spans="1:6" ht="16" x14ac:dyDescent="0.2">
      <c r="A21" s="41" t="s">
        <v>29</v>
      </c>
      <c r="B21" s="49">
        <v>111420</v>
      </c>
      <c r="C21" s="42">
        <v>2223</v>
      </c>
      <c r="D21" s="42">
        <v>12585</v>
      </c>
      <c r="F21" s="57"/>
    </row>
    <row r="22" spans="1:6" ht="16" x14ac:dyDescent="0.2">
      <c r="A22" s="43" t="s">
        <v>8</v>
      </c>
      <c r="B22" s="44">
        <f>SUM(B2:B21)</f>
        <v>40733744</v>
      </c>
      <c r="C22" s="44">
        <f t="shared" ref="C22:D22" si="0">SUM(C2:C21)</f>
        <v>28383</v>
      </c>
      <c r="D22" s="44">
        <f t="shared" si="0"/>
        <v>528821</v>
      </c>
      <c r="F22" s="57"/>
    </row>
    <row r="24" spans="1:6" x14ac:dyDescent="0.2">
      <c r="B24" s="5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6978-D6E6-AF46-BC94-3FA5BF90DB67}">
  <dimension ref="A1:AE24"/>
  <sheetViews>
    <sheetView topLeftCell="V1" workbookViewId="0">
      <selection activeCell="AD26" sqref="AD26"/>
    </sheetView>
  </sheetViews>
  <sheetFormatPr baseColWidth="10" defaultRowHeight="15" x14ac:dyDescent="0.2"/>
  <cols>
    <col min="1" max="1" width="18.33203125" bestFit="1" customWidth="1"/>
    <col min="2" max="2" width="12" bestFit="1" customWidth="1"/>
    <col min="3" max="3" width="13.33203125" bestFit="1" customWidth="1"/>
    <col min="4" max="4" width="15.33203125" bestFit="1" customWidth="1"/>
    <col min="5" max="5" width="14.33203125" bestFit="1" customWidth="1"/>
    <col min="6" max="6" width="13.5" bestFit="1" customWidth="1"/>
    <col min="7" max="7" width="17.83203125" bestFit="1" customWidth="1"/>
    <col min="8" max="8" width="12.5" bestFit="1" customWidth="1"/>
    <col min="9" max="9" width="14.5" bestFit="1" customWidth="1"/>
    <col min="10" max="10" width="14.6640625" bestFit="1" customWidth="1"/>
    <col min="11" max="11" width="10.83203125" bestFit="1" customWidth="1"/>
    <col min="12" max="12" width="21.83203125" bestFit="1" customWidth="1"/>
    <col min="13" max="13" width="11.83203125" bestFit="1" customWidth="1"/>
    <col min="14" max="14" width="15.5" bestFit="1" customWidth="1"/>
    <col min="15" max="15" width="12.83203125" bestFit="1" customWidth="1"/>
    <col min="16" max="16" width="13.1640625" bestFit="1" customWidth="1"/>
    <col min="17" max="17" width="17.83203125" bestFit="1" customWidth="1"/>
    <col min="18" max="18" width="12" bestFit="1" customWidth="1"/>
    <col min="19" max="19" width="10.83203125" bestFit="1" customWidth="1"/>
    <col min="20" max="20" width="16.6640625" bestFit="1" customWidth="1"/>
    <col min="21" max="21" width="15.1640625" bestFit="1" customWidth="1"/>
    <col min="22" max="22" width="11.5" bestFit="1" customWidth="1"/>
    <col min="23" max="23" width="18.1640625" bestFit="1" customWidth="1"/>
    <col min="24" max="24" width="17.33203125" bestFit="1" customWidth="1"/>
    <col min="25" max="25" width="13.33203125" bestFit="1" customWidth="1"/>
    <col min="26" max="26" width="13.83203125" bestFit="1" customWidth="1"/>
    <col min="27" max="27" width="16.83203125" bestFit="1" customWidth="1"/>
    <col min="28" max="28" width="14.83203125" bestFit="1" customWidth="1"/>
    <col min="29" max="29" width="13.6640625" bestFit="1" customWidth="1"/>
    <col min="30" max="30" width="13" bestFit="1" customWidth="1"/>
    <col min="31" max="31" width="17.5" bestFit="1" customWidth="1"/>
  </cols>
  <sheetData>
    <row r="1" spans="1:31" ht="24" customHeight="1" x14ac:dyDescent="0.2">
      <c r="A1" s="39" t="s">
        <v>0</v>
      </c>
      <c r="B1" s="50" t="s">
        <v>148</v>
      </c>
      <c r="C1" s="50" t="s">
        <v>149</v>
      </c>
      <c r="D1" s="50" t="s">
        <v>150</v>
      </c>
      <c r="E1" s="50" t="s">
        <v>151</v>
      </c>
      <c r="F1" s="51" t="s">
        <v>152</v>
      </c>
      <c r="G1" s="50" t="s">
        <v>153</v>
      </c>
      <c r="H1" s="50" t="s">
        <v>154</v>
      </c>
      <c r="I1" s="50" t="s">
        <v>155</v>
      </c>
      <c r="J1" s="50" t="s">
        <v>156</v>
      </c>
      <c r="K1" s="51" t="s">
        <v>157</v>
      </c>
      <c r="L1" s="50" t="s">
        <v>158</v>
      </c>
      <c r="M1" s="50" t="s">
        <v>159</v>
      </c>
      <c r="N1" s="50" t="s">
        <v>160</v>
      </c>
      <c r="O1" s="50" t="s">
        <v>161</v>
      </c>
      <c r="P1" s="50" t="s">
        <v>162</v>
      </c>
      <c r="Q1" s="51" t="s">
        <v>163</v>
      </c>
      <c r="R1" s="50" t="s">
        <v>164</v>
      </c>
      <c r="S1" s="50" t="s">
        <v>165</v>
      </c>
      <c r="T1" s="50" t="s">
        <v>166</v>
      </c>
      <c r="U1" s="50" t="s">
        <v>167</v>
      </c>
      <c r="V1" s="50" t="s">
        <v>168</v>
      </c>
      <c r="W1" s="50" t="s">
        <v>169</v>
      </c>
      <c r="X1" s="50" t="s">
        <v>170</v>
      </c>
      <c r="Y1" s="50" t="s">
        <v>171</v>
      </c>
      <c r="Z1" s="50" t="s">
        <v>172</v>
      </c>
      <c r="AA1" s="50" t="s">
        <v>173</v>
      </c>
      <c r="AB1" s="39" t="s">
        <v>174</v>
      </c>
      <c r="AC1" s="39" t="s">
        <v>175</v>
      </c>
      <c r="AD1" s="39" t="s">
        <v>176</v>
      </c>
      <c r="AE1" s="50" t="s">
        <v>177</v>
      </c>
    </row>
    <row r="2" spans="1:31" ht="16" x14ac:dyDescent="0.2">
      <c r="A2" s="41" t="s">
        <v>10</v>
      </c>
      <c r="B2" s="42">
        <v>19396</v>
      </c>
      <c r="C2" s="42">
        <v>0</v>
      </c>
      <c r="D2" s="42">
        <v>0</v>
      </c>
      <c r="E2" s="42">
        <v>0</v>
      </c>
      <c r="F2" s="49">
        <v>0</v>
      </c>
      <c r="G2" s="42">
        <v>0</v>
      </c>
      <c r="H2" s="42">
        <v>0</v>
      </c>
      <c r="I2" s="42">
        <v>300</v>
      </c>
      <c r="J2" s="42">
        <v>0</v>
      </c>
      <c r="K2" s="42">
        <v>454</v>
      </c>
      <c r="L2" s="42">
        <v>0</v>
      </c>
      <c r="M2" s="42">
        <v>0</v>
      </c>
      <c r="N2" s="42">
        <v>0</v>
      </c>
      <c r="O2" s="42">
        <v>0</v>
      </c>
      <c r="P2" s="42">
        <v>0</v>
      </c>
      <c r="Q2" s="42">
        <v>0</v>
      </c>
      <c r="R2" s="42">
        <v>5321</v>
      </c>
      <c r="S2" s="42">
        <v>4543</v>
      </c>
      <c r="T2" s="42">
        <v>0</v>
      </c>
      <c r="U2" s="42">
        <v>0</v>
      </c>
      <c r="V2" s="42">
        <v>7775</v>
      </c>
      <c r="W2" s="42">
        <v>0</v>
      </c>
      <c r="X2" s="42">
        <v>0</v>
      </c>
      <c r="Y2" s="42">
        <v>5005</v>
      </c>
      <c r="Z2" s="42">
        <v>33</v>
      </c>
      <c r="AA2" s="42">
        <v>66</v>
      </c>
      <c r="AB2" s="42">
        <v>0</v>
      </c>
      <c r="AC2" s="42">
        <v>0</v>
      </c>
      <c r="AD2" s="42">
        <v>34</v>
      </c>
      <c r="AE2" s="42">
        <v>10</v>
      </c>
    </row>
    <row r="3" spans="1:31" ht="16" x14ac:dyDescent="0.2">
      <c r="A3" s="41" t="s">
        <v>11</v>
      </c>
      <c r="B3" s="42">
        <v>18868</v>
      </c>
      <c r="C3" s="42">
        <v>140</v>
      </c>
      <c r="D3" s="42">
        <v>724359</v>
      </c>
      <c r="E3" s="42">
        <v>8040</v>
      </c>
      <c r="F3" s="49">
        <v>209745</v>
      </c>
      <c r="G3" s="42">
        <v>237</v>
      </c>
      <c r="H3" s="42">
        <v>16556</v>
      </c>
      <c r="I3" s="42">
        <v>54</v>
      </c>
      <c r="J3" s="42">
        <v>14319</v>
      </c>
      <c r="K3" s="42">
        <v>1323</v>
      </c>
      <c r="L3" s="42">
        <v>22205</v>
      </c>
      <c r="M3" s="42">
        <v>9588</v>
      </c>
      <c r="N3" s="42">
        <v>1169246</v>
      </c>
      <c r="O3" s="42">
        <v>8800</v>
      </c>
      <c r="P3" s="42">
        <v>2988</v>
      </c>
      <c r="Q3" s="42">
        <v>4577</v>
      </c>
      <c r="R3" s="42">
        <v>17980</v>
      </c>
      <c r="S3" s="42">
        <v>17530</v>
      </c>
      <c r="T3" s="42">
        <v>183</v>
      </c>
      <c r="U3" s="42">
        <v>2927</v>
      </c>
      <c r="V3" s="42">
        <v>3999</v>
      </c>
      <c r="W3" s="42">
        <v>194</v>
      </c>
      <c r="X3" s="42">
        <v>10293</v>
      </c>
      <c r="Y3" s="42">
        <v>1264</v>
      </c>
      <c r="Z3" s="42">
        <v>0</v>
      </c>
      <c r="AA3" s="42">
        <v>63</v>
      </c>
      <c r="AB3" s="42">
        <v>0</v>
      </c>
      <c r="AC3" s="42">
        <v>0</v>
      </c>
      <c r="AD3" s="42">
        <v>0</v>
      </c>
      <c r="AE3" s="42">
        <v>668</v>
      </c>
    </row>
    <row r="4" spans="1:31" ht="16" x14ac:dyDescent="0.2">
      <c r="A4" s="41" t="s">
        <v>12</v>
      </c>
      <c r="B4" s="42">
        <v>8</v>
      </c>
      <c r="C4" s="42">
        <v>204</v>
      </c>
      <c r="D4" s="42">
        <v>1857233</v>
      </c>
      <c r="E4" s="42">
        <v>22686</v>
      </c>
      <c r="F4" s="49">
        <v>512557</v>
      </c>
      <c r="G4" s="42">
        <v>8863</v>
      </c>
      <c r="H4" s="42">
        <v>69948</v>
      </c>
      <c r="I4" s="42">
        <v>25</v>
      </c>
      <c r="J4" s="42">
        <v>68621</v>
      </c>
      <c r="K4" s="42">
        <v>5076</v>
      </c>
      <c r="L4" s="42">
        <v>44005</v>
      </c>
      <c r="M4" s="42">
        <v>39670</v>
      </c>
      <c r="N4" s="42">
        <v>3778865</v>
      </c>
      <c r="O4" s="42">
        <v>72599</v>
      </c>
      <c r="P4" s="42">
        <v>42571</v>
      </c>
      <c r="Q4" s="42">
        <v>4041</v>
      </c>
      <c r="R4" s="42">
        <v>25450</v>
      </c>
      <c r="S4" s="42">
        <v>45156</v>
      </c>
      <c r="T4" s="42">
        <v>1723</v>
      </c>
      <c r="U4" s="42">
        <v>42540</v>
      </c>
      <c r="V4" s="42">
        <v>24977</v>
      </c>
      <c r="W4" s="42">
        <v>8500</v>
      </c>
      <c r="X4" s="42">
        <v>28470</v>
      </c>
      <c r="Y4" s="42">
        <v>829</v>
      </c>
      <c r="Z4" s="42">
        <v>28</v>
      </c>
      <c r="AA4" s="42">
        <v>1693</v>
      </c>
      <c r="AB4" s="42">
        <v>174</v>
      </c>
      <c r="AC4" s="42">
        <v>0</v>
      </c>
      <c r="AD4" s="42">
        <v>0</v>
      </c>
      <c r="AE4" s="42">
        <v>1345</v>
      </c>
    </row>
    <row r="5" spans="1:31" ht="16" x14ac:dyDescent="0.2">
      <c r="A5" s="41" t="s">
        <v>13</v>
      </c>
      <c r="B5" s="42">
        <v>4</v>
      </c>
      <c r="C5" s="42">
        <v>0</v>
      </c>
      <c r="D5" s="42">
        <v>0</v>
      </c>
      <c r="E5" s="42">
        <v>0</v>
      </c>
      <c r="F5" s="49">
        <v>0</v>
      </c>
      <c r="G5" s="42">
        <v>0</v>
      </c>
      <c r="H5" s="42">
        <v>0</v>
      </c>
      <c r="I5" s="42">
        <v>295</v>
      </c>
      <c r="J5" s="42">
        <v>0</v>
      </c>
      <c r="K5" s="42">
        <v>0</v>
      </c>
      <c r="L5" s="42">
        <v>20</v>
      </c>
      <c r="M5" s="42">
        <v>0</v>
      </c>
      <c r="N5" s="42">
        <v>1260</v>
      </c>
      <c r="O5" s="42">
        <v>0</v>
      </c>
      <c r="P5" s="42">
        <v>0</v>
      </c>
      <c r="Q5" s="42">
        <v>494</v>
      </c>
      <c r="R5" s="42">
        <v>2100</v>
      </c>
      <c r="S5" s="42">
        <v>5515</v>
      </c>
      <c r="T5" s="42">
        <v>1260</v>
      </c>
      <c r="U5" s="42">
        <v>0</v>
      </c>
      <c r="V5" s="42">
        <v>1330</v>
      </c>
      <c r="W5" s="42">
        <v>0</v>
      </c>
      <c r="X5" s="42">
        <v>1717</v>
      </c>
      <c r="Y5" s="42">
        <v>40</v>
      </c>
      <c r="Z5" s="42">
        <v>0</v>
      </c>
      <c r="AA5" s="42">
        <v>0</v>
      </c>
      <c r="AB5" s="42">
        <v>0</v>
      </c>
      <c r="AC5" s="42">
        <v>0</v>
      </c>
      <c r="AD5" s="42">
        <v>0</v>
      </c>
      <c r="AE5" s="42">
        <v>63</v>
      </c>
    </row>
    <row r="6" spans="1:31" ht="16" x14ac:dyDescent="0.2">
      <c r="A6" s="41" t="s">
        <v>14</v>
      </c>
      <c r="B6" s="42">
        <v>23503</v>
      </c>
      <c r="C6" s="42">
        <v>1125</v>
      </c>
      <c r="D6" s="42">
        <v>0</v>
      </c>
      <c r="E6" s="42">
        <v>79</v>
      </c>
      <c r="F6" s="49">
        <v>19592</v>
      </c>
      <c r="G6" s="42">
        <v>0</v>
      </c>
      <c r="H6" s="42">
        <v>336</v>
      </c>
      <c r="I6" s="42">
        <v>0</v>
      </c>
      <c r="J6" s="42">
        <v>0</v>
      </c>
      <c r="K6" s="42">
        <v>61</v>
      </c>
      <c r="L6" s="42">
        <v>0</v>
      </c>
      <c r="M6" s="42">
        <v>0</v>
      </c>
      <c r="N6" s="42">
        <v>62883</v>
      </c>
      <c r="O6" s="42">
        <v>0</v>
      </c>
      <c r="P6" s="42">
        <v>0</v>
      </c>
      <c r="Q6" s="42">
        <v>0</v>
      </c>
      <c r="R6" s="42">
        <v>2707</v>
      </c>
      <c r="S6" s="42">
        <v>116</v>
      </c>
      <c r="T6" s="42">
        <v>0</v>
      </c>
      <c r="U6" s="42">
        <v>0</v>
      </c>
      <c r="V6" s="42">
        <v>464</v>
      </c>
      <c r="W6" s="42">
        <v>0</v>
      </c>
      <c r="X6" s="42">
        <v>1875</v>
      </c>
      <c r="Y6" s="42">
        <v>1106</v>
      </c>
      <c r="Z6" s="42">
        <v>0</v>
      </c>
      <c r="AA6" s="42">
        <v>0</v>
      </c>
      <c r="AB6" s="42">
        <v>0</v>
      </c>
      <c r="AC6" s="42">
        <v>0</v>
      </c>
      <c r="AD6" s="42">
        <v>0</v>
      </c>
      <c r="AE6" s="42">
        <v>0</v>
      </c>
    </row>
    <row r="7" spans="1:31" ht="16" x14ac:dyDescent="0.2">
      <c r="A7" s="41" t="s">
        <v>15</v>
      </c>
      <c r="B7" s="42">
        <v>10670</v>
      </c>
      <c r="C7" s="42">
        <v>1203</v>
      </c>
      <c r="D7" s="42">
        <v>0</v>
      </c>
      <c r="E7" s="42">
        <v>6910</v>
      </c>
      <c r="F7" s="49">
        <v>21190</v>
      </c>
      <c r="G7" s="42">
        <v>241</v>
      </c>
      <c r="H7" s="42">
        <v>5974</v>
      </c>
      <c r="I7" s="42">
        <v>1304</v>
      </c>
      <c r="J7" s="42">
        <v>816</v>
      </c>
      <c r="K7" s="42">
        <v>373</v>
      </c>
      <c r="L7" s="42">
        <v>138</v>
      </c>
      <c r="M7" s="42">
        <v>0</v>
      </c>
      <c r="N7" s="42">
        <v>438083</v>
      </c>
      <c r="O7" s="42">
        <v>6009</v>
      </c>
      <c r="P7" s="42">
        <v>86</v>
      </c>
      <c r="Q7" s="42">
        <v>2508</v>
      </c>
      <c r="R7" s="42">
        <v>39373</v>
      </c>
      <c r="S7" s="42">
        <v>52087</v>
      </c>
      <c r="T7" s="42">
        <v>6467</v>
      </c>
      <c r="U7" s="42">
        <v>66</v>
      </c>
      <c r="V7" s="42">
        <v>25290</v>
      </c>
      <c r="W7" s="42">
        <v>746</v>
      </c>
      <c r="X7" s="42">
        <v>25156</v>
      </c>
      <c r="Y7" s="42">
        <v>8829</v>
      </c>
      <c r="Z7" s="42">
        <v>0</v>
      </c>
      <c r="AA7" s="42">
        <v>350</v>
      </c>
      <c r="AB7" s="42">
        <v>0</v>
      </c>
      <c r="AC7" s="42">
        <v>0</v>
      </c>
      <c r="AD7" s="42">
        <v>0</v>
      </c>
      <c r="AE7" s="42">
        <v>57</v>
      </c>
    </row>
    <row r="8" spans="1:31" ht="16" x14ac:dyDescent="0.2">
      <c r="A8" s="41" t="s">
        <v>16</v>
      </c>
      <c r="B8" s="42">
        <v>1997</v>
      </c>
      <c r="C8" s="42">
        <v>1611</v>
      </c>
      <c r="D8" s="42">
        <v>591</v>
      </c>
      <c r="E8" s="42">
        <v>45649</v>
      </c>
      <c r="F8" s="49">
        <v>110578</v>
      </c>
      <c r="G8" s="42">
        <v>2611</v>
      </c>
      <c r="H8" s="42">
        <v>28592</v>
      </c>
      <c r="I8" s="42">
        <v>1148</v>
      </c>
      <c r="J8" s="42">
        <v>1588</v>
      </c>
      <c r="K8" s="42">
        <v>14554</v>
      </c>
      <c r="L8" s="42">
        <v>6061</v>
      </c>
      <c r="M8" s="42">
        <v>706</v>
      </c>
      <c r="N8" s="42">
        <v>2893660</v>
      </c>
      <c r="O8" s="42">
        <v>44236</v>
      </c>
      <c r="P8" s="42">
        <v>11459</v>
      </c>
      <c r="Q8" s="42">
        <v>6229</v>
      </c>
      <c r="R8" s="42">
        <v>61450</v>
      </c>
      <c r="S8" s="42">
        <v>107762</v>
      </c>
      <c r="T8" s="42">
        <v>18869</v>
      </c>
      <c r="U8" s="42">
        <v>62274</v>
      </c>
      <c r="V8" s="42">
        <v>48204</v>
      </c>
      <c r="W8" s="42">
        <v>2238</v>
      </c>
      <c r="X8" s="42">
        <v>17753</v>
      </c>
      <c r="Y8" s="42">
        <v>19726</v>
      </c>
      <c r="Z8" s="42">
        <v>566</v>
      </c>
      <c r="AA8" s="42">
        <v>8</v>
      </c>
      <c r="AB8" s="42">
        <v>0</v>
      </c>
      <c r="AC8" s="42">
        <v>0</v>
      </c>
      <c r="AD8" s="42">
        <v>0</v>
      </c>
      <c r="AE8" s="42">
        <v>521</v>
      </c>
    </row>
    <row r="9" spans="1:31" ht="16" x14ac:dyDescent="0.2">
      <c r="A9" s="41" t="s">
        <v>17</v>
      </c>
      <c r="B9" s="42">
        <v>1521635</v>
      </c>
      <c r="C9" s="42">
        <v>9954</v>
      </c>
      <c r="D9" s="42">
        <v>0</v>
      </c>
      <c r="E9" s="42">
        <v>0</v>
      </c>
      <c r="F9" s="49">
        <v>0</v>
      </c>
      <c r="G9" s="42">
        <v>0</v>
      </c>
      <c r="H9" s="42">
        <v>0</v>
      </c>
      <c r="I9" s="42">
        <v>5</v>
      </c>
      <c r="J9" s="42">
        <v>0</v>
      </c>
      <c r="K9" s="42">
        <v>22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28392</v>
      </c>
      <c r="S9" s="42">
        <v>23650</v>
      </c>
      <c r="T9" s="42">
        <v>13541</v>
      </c>
      <c r="U9" s="42">
        <v>0</v>
      </c>
      <c r="V9" s="42">
        <v>9473</v>
      </c>
      <c r="W9" s="42">
        <v>1688</v>
      </c>
      <c r="X9" s="42">
        <v>0</v>
      </c>
      <c r="Y9" s="42">
        <v>27078</v>
      </c>
      <c r="Z9" s="42">
        <v>0</v>
      </c>
      <c r="AA9" s="42">
        <v>0</v>
      </c>
      <c r="AB9" s="42">
        <v>0</v>
      </c>
      <c r="AC9" s="42">
        <v>0</v>
      </c>
      <c r="AD9" s="42">
        <v>0</v>
      </c>
      <c r="AE9" s="42">
        <v>0</v>
      </c>
    </row>
    <row r="10" spans="1:31" ht="16" x14ac:dyDescent="0.2">
      <c r="A10" s="41" t="s">
        <v>18</v>
      </c>
      <c r="B10" s="42">
        <v>8225</v>
      </c>
      <c r="C10" s="42">
        <v>8274</v>
      </c>
      <c r="D10" s="42">
        <v>175146</v>
      </c>
      <c r="E10" s="42">
        <v>37901</v>
      </c>
      <c r="F10" s="49">
        <v>181829</v>
      </c>
      <c r="G10" s="42">
        <v>3329</v>
      </c>
      <c r="H10" s="42">
        <v>38063</v>
      </c>
      <c r="I10" s="42">
        <v>192</v>
      </c>
      <c r="J10" s="42">
        <v>57652</v>
      </c>
      <c r="K10" s="42">
        <v>1687</v>
      </c>
      <c r="L10" s="42">
        <v>21938</v>
      </c>
      <c r="M10" s="42">
        <v>42740</v>
      </c>
      <c r="N10" s="42">
        <v>1265375</v>
      </c>
      <c r="O10" s="42">
        <v>60560</v>
      </c>
      <c r="P10" s="42">
        <v>16499</v>
      </c>
      <c r="Q10" s="42">
        <v>7522</v>
      </c>
      <c r="R10" s="42">
        <v>29756</v>
      </c>
      <c r="S10" s="42">
        <v>34528</v>
      </c>
      <c r="T10" s="42">
        <v>918</v>
      </c>
      <c r="U10" s="42">
        <v>83263</v>
      </c>
      <c r="V10" s="42">
        <v>14410</v>
      </c>
      <c r="W10" s="42">
        <v>6226</v>
      </c>
      <c r="X10" s="42">
        <v>25881</v>
      </c>
      <c r="Y10" s="42">
        <v>2965</v>
      </c>
      <c r="Z10" s="42">
        <v>0</v>
      </c>
      <c r="AA10" s="42">
        <v>0</v>
      </c>
      <c r="AB10" s="42">
        <v>0</v>
      </c>
      <c r="AC10" s="42">
        <v>0</v>
      </c>
      <c r="AD10" s="42">
        <v>0</v>
      </c>
      <c r="AE10" s="42">
        <v>608</v>
      </c>
    </row>
    <row r="11" spans="1:31" ht="16" x14ac:dyDescent="0.2">
      <c r="A11" s="41" t="s">
        <v>19</v>
      </c>
      <c r="B11" s="42">
        <v>0</v>
      </c>
      <c r="C11" s="42">
        <v>1968</v>
      </c>
      <c r="D11" s="42">
        <v>0</v>
      </c>
      <c r="E11" s="42">
        <v>10093</v>
      </c>
      <c r="F11" s="49">
        <v>18316</v>
      </c>
      <c r="G11" s="42">
        <v>137</v>
      </c>
      <c r="H11" s="42">
        <v>59948</v>
      </c>
      <c r="I11" s="42">
        <v>1543</v>
      </c>
      <c r="J11" s="42">
        <v>591</v>
      </c>
      <c r="K11" s="42">
        <v>108</v>
      </c>
      <c r="L11" s="42">
        <v>3443</v>
      </c>
      <c r="M11" s="42">
        <v>0</v>
      </c>
      <c r="N11" s="42">
        <v>156102</v>
      </c>
      <c r="O11" s="42">
        <v>17211</v>
      </c>
      <c r="P11" s="42">
        <v>6281</v>
      </c>
      <c r="Q11" s="42">
        <v>3441</v>
      </c>
      <c r="R11" s="42">
        <v>47611</v>
      </c>
      <c r="S11" s="42">
        <v>22963</v>
      </c>
      <c r="T11" s="42">
        <v>19974</v>
      </c>
      <c r="U11" s="42">
        <v>0</v>
      </c>
      <c r="V11" s="42">
        <v>12955</v>
      </c>
      <c r="W11" s="42">
        <v>2759</v>
      </c>
      <c r="X11" s="42">
        <v>35535</v>
      </c>
      <c r="Y11" s="42">
        <v>7269</v>
      </c>
      <c r="Z11" s="42">
        <v>0</v>
      </c>
      <c r="AA11" s="42">
        <v>39</v>
      </c>
      <c r="AB11" s="42">
        <v>2176</v>
      </c>
      <c r="AC11" s="42">
        <v>33</v>
      </c>
      <c r="AD11" s="42">
        <v>0</v>
      </c>
      <c r="AE11" s="42">
        <v>0</v>
      </c>
    </row>
    <row r="12" spans="1:31" ht="16" x14ac:dyDescent="0.2">
      <c r="A12" s="41" t="s">
        <v>20</v>
      </c>
      <c r="B12" s="42">
        <v>1594</v>
      </c>
      <c r="C12" s="42">
        <v>670</v>
      </c>
      <c r="D12" s="42">
        <v>1009149</v>
      </c>
      <c r="E12" s="42">
        <v>25543</v>
      </c>
      <c r="F12" s="49">
        <v>210470</v>
      </c>
      <c r="G12" s="42">
        <v>2173</v>
      </c>
      <c r="H12" s="42">
        <v>56818</v>
      </c>
      <c r="I12" s="42">
        <v>0</v>
      </c>
      <c r="J12" s="42">
        <v>59296</v>
      </c>
      <c r="K12" s="42">
        <v>287</v>
      </c>
      <c r="L12" s="42">
        <v>20008</v>
      </c>
      <c r="M12" s="42">
        <v>34513</v>
      </c>
      <c r="N12" s="42">
        <v>1170722</v>
      </c>
      <c r="O12" s="42">
        <v>41527</v>
      </c>
      <c r="P12" s="42">
        <v>23191</v>
      </c>
      <c r="Q12" s="42">
        <v>4151</v>
      </c>
      <c r="R12" s="42">
        <v>23950</v>
      </c>
      <c r="S12" s="42">
        <v>32284</v>
      </c>
      <c r="T12" s="42">
        <v>5484</v>
      </c>
      <c r="U12" s="42">
        <v>19602</v>
      </c>
      <c r="V12" s="42">
        <v>27073</v>
      </c>
      <c r="W12" s="42">
        <v>3574</v>
      </c>
      <c r="X12" s="42">
        <v>12495</v>
      </c>
      <c r="Y12" s="42">
        <v>1701</v>
      </c>
      <c r="Z12" s="42">
        <v>10</v>
      </c>
      <c r="AA12" s="42">
        <v>119</v>
      </c>
      <c r="AB12" s="42">
        <v>0</v>
      </c>
      <c r="AC12" s="42">
        <v>0</v>
      </c>
      <c r="AD12" s="42">
        <v>0</v>
      </c>
      <c r="AE12" s="42">
        <v>365</v>
      </c>
    </row>
    <row r="13" spans="1:31" ht="16" x14ac:dyDescent="0.2">
      <c r="A13" s="41" t="s">
        <v>21</v>
      </c>
      <c r="B13" s="42">
        <v>0</v>
      </c>
      <c r="C13" s="42">
        <v>0</v>
      </c>
      <c r="D13" s="42">
        <v>5213305</v>
      </c>
      <c r="E13" s="42">
        <v>10156</v>
      </c>
      <c r="F13" s="49">
        <v>719608</v>
      </c>
      <c r="G13" s="42">
        <v>1609</v>
      </c>
      <c r="H13" s="42">
        <v>61204</v>
      </c>
      <c r="I13" s="42">
        <v>0</v>
      </c>
      <c r="J13" s="42">
        <v>55402</v>
      </c>
      <c r="K13" s="42">
        <v>396</v>
      </c>
      <c r="L13" s="42">
        <v>50228</v>
      </c>
      <c r="M13" s="42">
        <v>27212</v>
      </c>
      <c r="N13" s="42">
        <v>911721</v>
      </c>
      <c r="O13" s="42">
        <v>16898</v>
      </c>
      <c r="P13" s="42">
        <v>5574</v>
      </c>
      <c r="Q13" s="42">
        <v>5632</v>
      </c>
      <c r="R13" s="42">
        <v>12830</v>
      </c>
      <c r="S13" s="42">
        <v>20019</v>
      </c>
      <c r="T13" s="42">
        <v>35</v>
      </c>
      <c r="U13" s="42">
        <v>9295</v>
      </c>
      <c r="V13" s="42">
        <v>2339</v>
      </c>
      <c r="W13" s="42">
        <v>381</v>
      </c>
      <c r="X13" s="42">
        <v>8535</v>
      </c>
      <c r="Y13" s="42">
        <v>105</v>
      </c>
      <c r="Z13" s="42">
        <v>514</v>
      </c>
      <c r="AA13" s="42">
        <v>28</v>
      </c>
      <c r="AB13" s="42">
        <v>0</v>
      </c>
      <c r="AC13" s="42">
        <v>0</v>
      </c>
      <c r="AD13" s="42">
        <v>28</v>
      </c>
      <c r="AE13" s="42">
        <v>0</v>
      </c>
    </row>
    <row r="14" spans="1:31" ht="16" x14ac:dyDescent="0.2">
      <c r="A14" s="41" t="s">
        <v>22</v>
      </c>
      <c r="B14" s="42">
        <v>0</v>
      </c>
      <c r="C14" s="42">
        <v>0</v>
      </c>
      <c r="D14" s="42">
        <v>6147376</v>
      </c>
      <c r="E14" s="42">
        <v>8777</v>
      </c>
      <c r="F14" s="49">
        <v>568939</v>
      </c>
      <c r="G14" s="42">
        <v>1606</v>
      </c>
      <c r="H14" s="42">
        <v>58053</v>
      </c>
      <c r="I14" s="42">
        <v>0</v>
      </c>
      <c r="J14" s="42">
        <v>67876</v>
      </c>
      <c r="K14" s="42">
        <v>509</v>
      </c>
      <c r="L14" s="42">
        <v>46035</v>
      </c>
      <c r="M14" s="42">
        <v>104680</v>
      </c>
      <c r="N14" s="42">
        <v>1039381</v>
      </c>
      <c r="O14" s="42">
        <v>31587</v>
      </c>
      <c r="P14" s="42">
        <v>66586</v>
      </c>
      <c r="Q14" s="42">
        <v>6025</v>
      </c>
      <c r="R14" s="42">
        <v>11762</v>
      </c>
      <c r="S14" s="42">
        <v>16032</v>
      </c>
      <c r="T14" s="42">
        <v>210</v>
      </c>
      <c r="U14" s="42">
        <v>21034</v>
      </c>
      <c r="V14" s="42">
        <v>9937</v>
      </c>
      <c r="W14" s="42">
        <v>404</v>
      </c>
      <c r="X14" s="42">
        <v>18805</v>
      </c>
      <c r="Y14" s="42">
        <v>0</v>
      </c>
      <c r="Z14" s="42">
        <v>0</v>
      </c>
      <c r="AA14" s="42">
        <v>40</v>
      </c>
      <c r="AB14" s="42">
        <v>0</v>
      </c>
      <c r="AC14" s="42">
        <v>41</v>
      </c>
      <c r="AD14" s="42">
        <v>0</v>
      </c>
      <c r="AE14" s="42">
        <v>0</v>
      </c>
    </row>
    <row r="15" spans="1:31" ht="16" x14ac:dyDescent="0.2">
      <c r="A15" s="41" t="s">
        <v>23</v>
      </c>
      <c r="B15" s="42">
        <v>612778</v>
      </c>
      <c r="C15" s="42">
        <v>1541</v>
      </c>
      <c r="D15" s="42">
        <v>0</v>
      </c>
      <c r="E15" s="42">
        <v>0</v>
      </c>
      <c r="F15" s="49">
        <v>0</v>
      </c>
      <c r="G15" s="42">
        <v>0</v>
      </c>
      <c r="H15" s="42">
        <v>0</v>
      </c>
      <c r="I15" s="42">
        <v>31</v>
      </c>
      <c r="J15" s="42">
        <v>0</v>
      </c>
      <c r="K15" s="42">
        <v>228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22078</v>
      </c>
      <c r="S15" s="42">
        <v>14759</v>
      </c>
      <c r="T15" s="42">
        <v>4496</v>
      </c>
      <c r="U15" s="42">
        <v>0</v>
      </c>
      <c r="V15" s="42">
        <v>9601</v>
      </c>
      <c r="W15" s="42">
        <v>131</v>
      </c>
      <c r="X15" s="42">
        <v>0</v>
      </c>
      <c r="Y15" s="42">
        <v>7061</v>
      </c>
      <c r="Z15" s="42">
        <v>6</v>
      </c>
      <c r="AA15" s="42">
        <v>1125</v>
      </c>
      <c r="AB15" s="42">
        <v>0</v>
      </c>
      <c r="AC15" s="42">
        <v>0</v>
      </c>
      <c r="AD15" s="42">
        <v>32</v>
      </c>
      <c r="AE15" s="42">
        <v>0</v>
      </c>
    </row>
    <row r="16" spans="1:31" ht="16" x14ac:dyDescent="0.2">
      <c r="A16" s="41" t="s">
        <v>24</v>
      </c>
      <c r="B16" s="42">
        <v>3378</v>
      </c>
      <c r="C16" s="42">
        <v>1202</v>
      </c>
      <c r="D16" s="42">
        <v>0</v>
      </c>
      <c r="E16" s="42">
        <v>20957</v>
      </c>
      <c r="F16" s="49">
        <v>55215</v>
      </c>
      <c r="G16" s="42">
        <v>513</v>
      </c>
      <c r="H16" s="42">
        <v>17719</v>
      </c>
      <c r="I16" s="42">
        <v>2174</v>
      </c>
      <c r="J16" s="42">
        <v>4300</v>
      </c>
      <c r="K16" s="42">
        <v>1806</v>
      </c>
      <c r="L16" s="42">
        <v>1466</v>
      </c>
      <c r="M16" s="42">
        <v>0</v>
      </c>
      <c r="N16" s="42">
        <v>927246</v>
      </c>
      <c r="O16" s="42">
        <v>39155</v>
      </c>
      <c r="P16" s="42">
        <v>5749</v>
      </c>
      <c r="Q16" s="42">
        <v>404</v>
      </c>
      <c r="R16" s="42">
        <v>47684</v>
      </c>
      <c r="S16" s="42">
        <v>72258</v>
      </c>
      <c r="T16" s="42">
        <v>5492</v>
      </c>
      <c r="U16" s="42">
        <v>4141</v>
      </c>
      <c r="V16" s="42">
        <v>43296</v>
      </c>
      <c r="W16" s="42">
        <v>1166</v>
      </c>
      <c r="X16" s="42">
        <v>8320</v>
      </c>
      <c r="Y16" s="42">
        <v>20835</v>
      </c>
      <c r="Z16" s="42">
        <v>0</v>
      </c>
      <c r="AA16" s="42">
        <v>10</v>
      </c>
      <c r="AB16" s="42">
        <v>0</v>
      </c>
      <c r="AC16" s="42">
        <v>0</v>
      </c>
      <c r="AD16" s="42">
        <v>0</v>
      </c>
      <c r="AE16" s="42">
        <v>7363</v>
      </c>
    </row>
    <row r="17" spans="1:31" ht="16" x14ac:dyDescent="0.2">
      <c r="A17" s="41" t="s">
        <v>25</v>
      </c>
      <c r="B17" s="42">
        <v>15866</v>
      </c>
      <c r="C17" s="42">
        <v>0</v>
      </c>
      <c r="D17" s="42">
        <v>0</v>
      </c>
      <c r="E17" s="42">
        <v>4026</v>
      </c>
      <c r="F17" s="49">
        <v>32819</v>
      </c>
      <c r="G17" s="42">
        <v>62</v>
      </c>
      <c r="H17" s="42">
        <v>6319</v>
      </c>
      <c r="I17" s="42">
        <v>3608</v>
      </c>
      <c r="J17" s="42">
        <v>176</v>
      </c>
      <c r="K17" s="42">
        <v>240</v>
      </c>
      <c r="L17" s="42">
        <v>244</v>
      </c>
      <c r="M17" s="42">
        <v>30</v>
      </c>
      <c r="N17" s="42">
        <v>637460</v>
      </c>
      <c r="O17" s="42">
        <v>12715</v>
      </c>
      <c r="P17" s="42">
        <v>1895</v>
      </c>
      <c r="Q17" s="42">
        <v>118</v>
      </c>
      <c r="R17" s="42">
        <v>24984</v>
      </c>
      <c r="S17" s="42">
        <v>18023</v>
      </c>
      <c r="T17" s="42">
        <v>2608</v>
      </c>
      <c r="U17" s="42">
        <v>980</v>
      </c>
      <c r="V17" s="42">
        <v>10837</v>
      </c>
      <c r="W17" s="42">
        <v>1779</v>
      </c>
      <c r="X17" s="42">
        <v>5447</v>
      </c>
      <c r="Y17" s="42">
        <v>4194</v>
      </c>
      <c r="Z17" s="42">
        <v>94</v>
      </c>
      <c r="AA17" s="42">
        <v>0</v>
      </c>
      <c r="AB17" s="42">
        <v>0</v>
      </c>
      <c r="AC17" s="42">
        <v>0</v>
      </c>
      <c r="AD17" s="42">
        <v>0</v>
      </c>
      <c r="AE17" s="42">
        <v>444</v>
      </c>
    </row>
    <row r="18" spans="1:31" ht="16" x14ac:dyDescent="0.2">
      <c r="A18" s="41" t="s">
        <v>26</v>
      </c>
      <c r="B18" s="42">
        <v>239</v>
      </c>
      <c r="C18" s="42">
        <v>655</v>
      </c>
      <c r="D18" s="42">
        <v>0</v>
      </c>
      <c r="E18" s="42">
        <v>1808</v>
      </c>
      <c r="F18" s="49">
        <v>22383</v>
      </c>
      <c r="G18" s="42">
        <v>15</v>
      </c>
      <c r="H18" s="42">
        <v>2347</v>
      </c>
      <c r="I18" s="42">
        <v>72</v>
      </c>
      <c r="J18" s="42">
        <v>1710</v>
      </c>
      <c r="K18" s="42">
        <v>18</v>
      </c>
      <c r="L18" s="42">
        <v>263</v>
      </c>
      <c r="M18" s="42">
        <v>411</v>
      </c>
      <c r="N18" s="42">
        <v>200172</v>
      </c>
      <c r="O18" s="42">
        <v>1872</v>
      </c>
      <c r="P18" s="42">
        <v>1320</v>
      </c>
      <c r="Q18" s="42">
        <v>528</v>
      </c>
      <c r="R18" s="42">
        <v>12269</v>
      </c>
      <c r="S18" s="42">
        <v>10408</v>
      </c>
      <c r="T18" s="42">
        <v>4671</v>
      </c>
      <c r="U18" s="42">
        <v>5</v>
      </c>
      <c r="V18" s="42">
        <v>9295</v>
      </c>
      <c r="W18" s="42">
        <v>698</v>
      </c>
      <c r="X18" s="42">
        <v>8043</v>
      </c>
      <c r="Y18" s="42">
        <v>944</v>
      </c>
      <c r="Z18" s="42">
        <v>15</v>
      </c>
      <c r="AA18" s="42">
        <v>0</v>
      </c>
      <c r="AB18" s="42">
        <v>0</v>
      </c>
      <c r="AC18" s="42">
        <v>0</v>
      </c>
      <c r="AD18" s="42">
        <v>0</v>
      </c>
      <c r="AE18" s="42">
        <v>150</v>
      </c>
    </row>
    <row r="19" spans="1:31" ht="16" x14ac:dyDescent="0.2">
      <c r="A19" s="41" t="s">
        <v>27</v>
      </c>
      <c r="B19" s="42">
        <v>249</v>
      </c>
      <c r="C19" s="42">
        <v>708</v>
      </c>
      <c r="D19" s="42">
        <v>19475</v>
      </c>
      <c r="E19" s="42">
        <v>84503</v>
      </c>
      <c r="F19" s="49">
        <v>734653</v>
      </c>
      <c r="G19" s="42">
        <v>737</v>
      </c>
      <c r="H19" s="42">
        <v>92048</v>
      </c>
      <c r="I19" s="42">
        <v>40</v>
      </c>
      <c r="J19" s="42">
        <v>10400</v>
      </c>
      <c r="K19" s="42">
        <v>4853</v>
      </c>
      <c r="L19" s="42">
        <v>13132</v>
      </c>
      <c r="M19" s="42">
        <v>6308</v>
      </c>
      <c r="N19" s="42">
        <v>3314813</v>
      </c>
      <c r="O19" s="42">
        <v>47284</v>
      </c>
      <c r="P19" s="42">
        <v>67661</v>
      </c>
      <c r="Q19" s="42">
        <v>10432</v>
      </c>
      <c r="R19" s="42">
        <v>56768</v>
      </c>
      <c r="S19" s="42">
        <v>72251</v>
      </c>
      <c r="T19" s="42">
        <v>937</v>
      </c>
      <c r="U19" s="42">
        <v>1680</v>
      </c>
      <c r="V19" s="42">
        <v>50936</v>
      </c>
      <c r="W19" s="42">
        <v>5236</v>
      </c>
      <c r="X19" s="42">
        <v>38717</v>
      </c>
      <c r="Y19" s="42">
        <v>1393</v>
      </c>
      <c r="Z19" s="42">
        <v>0</v>
      </c>
      <c r="AA19" s="42">
        <v>5</v>
      </c>
      <c r="AB19" s="42">
        <v>0</v>
      </c>
      <c r="AC19" s="42">
        <v>0</v>
      </c>
      <c r="AD19" s="42">
        <v>0</v>
      </c>
      <c r="AE19" s="42">
        <v>621</v>
      </c>
    </row>
    <row r="20" spans="1:31" ht="16" x14ac:dyDescent="0.2">
      <c r="A20" s="41" t="s">
        <v>28</v>
      </c>
      <c r="B20" s="42">
        <v>4693</v>
      </c>
      <c r="C20" s="42">
        <v>3099</v>
      </c>
      <c r="D20" s="42">
        <v>0</v>
      </c>
      <c r="E20" s="42">
        <v>10366</v>
      </c>
      <c r="F20" s="49">
        <v>16302</v>
      </c>
      <c r="G20" s="42">
        <v>46</v>
      </c>
      <c r="H20" s="42">
        <v>14637</v>
      </c>
      <c r="I20" s="42">
        <v>194</v>
      </c>
      <c r="J20" s="42">
        <v>0</v>
      </c>
      <c r="K20" s="42">
        <v>33</v>
      </c>
      <c r="L20" s="42">
        <v>4624</v>
      </c>
      <c r="M20" s="42">
        <v>0</v>
      </c>
      <c r="N20" s="42">
        <v>195859</v>
      </c>
      <c r="O20" s="42">
        <v>3474</v>
      </c>
      <c r="P20" s="42">
        <v>2393</v>
      </c>
      <c r="Q20" s="42">
        <v>824</v>
      </c>
      <c r="R20" s="42">
        <v>15860</v>
      </c>
      <c r="S20" s="42">
        <v>20375</v>
      </c>
      <c r="T20" s="42">
        <v>12682</v>
      </c>
      <c r="U20" s="42">
        <v>0</v>
      </c>
      <c r="V20" s="42">
        <v>3789</v>
      </c>
      <c r="W20" s="42">
        <v>1028</v>
      </c>
      <c r="X20" s="42">
        <v>13277</v>
      </c>
      <c r="Y20" s="42">
        <v>2607</v>
      </c>
      <c r="Z20" s="42">
        <v>0</v>
      </c>
      <c r="AA20" s="42">
        <v>0</v>
      </c>
      <c r="AB20" s="42">
        <v>56</v>
      </c>
      <c r="AC20" s="42">
        <v>200</v>
      </c>
      <c r="AD20" s="42">
        <v>0</v>
      </c>
      <c r="AE20" s="42">
        <v>0</v>
      </c>
    </row>
    <row r="21" spans="1:31" ht="16" x14ac:dyDescent="0.2">
      <c r="A21" s="41" t="s">
        <v>29</v>
      </c>
      <c r="B21" s="42">
        <v>0</v>
      </c>
      <c r="C21" s="42">
        <v>155</v>
      </c>
      <c r="D21" s="42">
        <v>103145</v>
      </c>
      <c r="E21" s="42">
        <v>18490</v>
      </c>
      <c r="F21" s="49">
        <v>154279</v>
      </c>
      <c r="G21" s="42">
        <v>404</v>
      </c>
      <c r="H21" s="42">
        <v>34619</v>
      </c>
      <c r="I21" s="42">
        <v>0</v>
      </c>
      <c r="J21" s="42">
        <v>42551</v>
      </c>
      <c r="K21" s="42">
        <v>579</v>
      </c>
      <c r="L21" s="42">
        <v>10383</v>
      </c>
      <c r="M21" s="42">
        <v>30598</v>
      </c>
      <c r="N21" s="42">
        <v>2805092</v>
      </c>
      <c r="O21" s="42">
        <v>40767</v>
      </c>
      <c r="P21" s="42">
        <v>6224</v>
      </c>
      <c r="Q21" s="42">
        <v>5656</v>
      </c>
      <c r="R21" s="42">
        <v>17027</v>
      </c>
      <c r="S21" s="42">
        <v>3658</v>
      </c>
      <c r="T21" s="42">
        <v>5566</v>
      </c>
      <c r="U21" s="42">
        <v>17346</v>
      </c>
      <c r="V21" s="42">
        <v>7592</v>
      </c>
      <c r="W21" s="42">
        <v>275</v>
      </c>
      <c r="X21" s="42">
        <v>13333</v>
      </c>
      <c r="Y21" s="42">
        <v>16355</v>
      </c>
      <c r="Z21" s="42">
        <v>0</v>
      </c>
      <c r="AA21" s="42">
        <v>0</v>
      </c>
      <c r="AB21" s="42">
        <v>0</v>
      </c>
      <c r="AC21" s="42">
        <v>151</v>
      </c>
      <c r="AD21" s="42">
        <v>0</v>
      </c>
      <c r="AE21" s="42">
        <v>15591</v>
      </c>
    </row>
    <row r="22" spans="1:31" ht="16" x14ac:dyDescent="0.2">
      <c r="A22" s="43" t="s">
        <v>8</v>
      </c>
      <c r="B22" s="44">
        <f>SUM(B2:B21)</f>
        <v>2243103</v>
      </c>
      <c r="C22" s="44">
        <f t="shared" ref="C22:AE22" si="0">SUM(C2:C21)</f>
        <v>32509</v>
      </c>
      <c r="D22" s="44">
        <f t="shared" si="0"/>
        <v>15249779</v>
      </c>
      <c r="E22" s="44">
        <f t="shared" si="0"/>
        <v>315984</v>
      </c>
      <c r="F22" s="44">
        <f t="shared" si="0"/>
        <v>3588475</v>
      </c>
      <c r="G22" s="44">
        <f t="shared" si="0"/>
        <v>22583</v>
      </c>
      <c r="H22" s="44">
        <f t="shared" si="0"/>
        <v>563181</v>
      </c>
      <c r="I22" s="44">
        <f t="shared" si="0"/>
        <v>10985</v>
      </c>
      <c r="J22" s="44">
        <f t="shared" si="0"/>
        <v>385298</v>
      </c>
      <c r="K22" s="44">
        <f t="shared" si="0"/>
        <v>32607</v>
      </c>
      <c r="L22" s="44">
        <f t="shared" si="0"/>
        <v>244193</v>
      </c>
      <c r="M22" s="44">
        <f t="shared" si="0"/>
        <v>296456</v>
      </c>
      <c r="N22" s="44">
        <f t="shared" si="0"/>
        <v>20967940</v>
      </c>
      <c r="O22" s="44">
        <f t="shared" si="0"/>
        <v>444694</v>
      </c>
      <c r="P22" s="44">
        <f t="shared" si="0"/>
        <v>260477</v>
      </c>
      <c r="Q22" s="44">
        <f t="shared" si="0"/>
        <v>62582</v>
      </c>
      <c r="R22" s="44">
        <f t="shared" si="0"/>
        <v>505352</v>
      </c>
      <c r="S22" s="44">
        <f t="shared" si="0"/>
        <v>593917</v>
      </c>
      <c r="T22" s="44">
        <f t="shared" si="0"/>
        <v>105116</v>
      </c>
      <c r="U22" s="44">
        <f t="shared" si="0"/>
        <v>265153</v>
      </c>
      <c r="V22" s="44">
        <f t="shared" si="0"/>
        <v>323572</v>
      </c>
      <c r="W22" s="44">
        <f t="shared" si="0"/>
        <v>37023</v>
      </c>
      <c r="X22" s="44">
        <f t="shared" si="0"/>
        <v>273652</v>
      </c>
      <c r="Y22" s="44">
        <f t="shared" si="0"/>
        <v>129306</v>
      </c>
      <c r="Z22" s="44">
        <f t="shared" si="0"/>
        <v>1266</v>
      </c>
      <c r="AA22" s="44">
        <f t="shared" si="0"/>
        <v>3546</v>
      </c>
      <c r="AB22" s="44">
        <f t="shared" si="0"/>
        <v>2406</v>
      </c>
      <c r="AC22" s="44">
        <f t="shared" si="0"/>
        <v>425</v>
      </c>
      <c r="AD22" s="44">
        <f t="shared" si="0"/>
        <v>94</v>
      </c>
      <c r="AE22" s="44">
        <f t="shared" si="0"/>
        <v>27806</v>
      </c>
    </row>
    <row r="24" spans="1:31" x14ac:dyDescent="0.2">
      <c r="F24" s="5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L24"/>
  <sheetViews>
    <sheetView showGridLines="0" workbookViewId="0">
      <pane xSplit="1" ySplit="2" topLeftCell="FD3" activePane="bottomRight" state="frozen"/>
      <selection pane="topRight" activeCell="B1" sqref="B1"/>
      <selection pane="bottomLeft" activeCell="A3" sqref="A3"/>
      <selection pane="bottomRight" activeCell="FL27" sqref="FL27"/>
    </sheetView>
  </sheetViews>
  <sheetFormatPr baseColWidth="10" defaultColWidth="16.1640625" defaultRowHeight="15" x14ac:dyDescent="0.2"/>
  <cols>
    <col min="1" max="1" width="18" style="15" bestFit="1" customWidth="1"/>
    <col min="2" max="2" width="17.33203125" style="15" bestFit="1" customWidth="1"/>
    <col min="3" max="3" width="15.33203125" style="15" bestFit="1" customWidth="1"/>
    <col min="4" max="4" width="17.33203125" style="15" bestFit="1" customWidth="1"/>
    <col min="5" max="6" width="8" style="15" bestFit="1" customWidth="1"/>
    <col min="7" max="7" width="7" style="15" bestFit="1" customWidth="1"/>
    <col min="8" max="8" width="15.1640625" style="15" bestFit="1" customWidth="1"/>
    <col min="9" max="9" width="10.5" style="15" bestFit="1" customWidth="1"/>
    <col min="10" max="10" width="13.33203125" style="15" bestFit="1" customWidth="1"/>
    <col min="11" max="11" width="8" style="15" bestFit="1" customWidth="1"/>
    <col min="12" max="12" width="17.33203125" style="15" bestFit="1" customWidth="1"/>
    <col min="13" max="13" width="15.33203125" style="15" bestFit="1" customWidth="1"/>
    <col min="14" max="14" width="17.33203125" style="15" bestFit="1" customWidth="1"/>
    <col min="15" max="15" width="7.6640625" style="15" bestFit="1" customWidth="1"/>
    <col min="16" max="16" width="7" style="15" bestFit="1" customWidth="1"/>
    <col min="17" max="17" width="5.6640625" style="15" bestFit="1" customWidth="1"/>
    <col min="18" max="18" width="15.1640625" style="15" bestFit="1" customWidth="1"/>
    <col min="19" max="19" width="10.5" style="15" bestFit="1" customWidth="1"/>
    <col min="20" max="20" width="13.33203125" style="15" bestFit="1" customWidth="1"/>
    <col min="21" max="21" width="7" style="15" bestFit="1" customWidth="1"/>
    <col min="22" max="22" width="17.33203125" style="15" bestFit="1" customWidth="1"/>
    <col min="23" max="23" width="15.33203125" style="15" bestFit="1" customWidth="1"/>
    <col min="24" max="24" width="17.33203125" style="15" bestFit="1" customWidth="1"/>
    <col min="25" max="25" width="7.6640625" style="15" bestFit="1" customWidth="1"/>
    <col min="26" max="26" width="7" style="15" bestFit="1" customWidth="1"/>
    <col min="27" max="27" width="5.6640625" style="15" bestFit="1" customWidth="1"/>
    <col min="28" max="28" width="15.1640625" style="15" bestFit="1" customWidth="1"/>
    <col min="29" max="29" width="10.5" style="15" bestFit="1" customWidth="1"/>
    <col min="30" max="30" width="13.33203125" style="15" bestFit="1" customWidth="1"/>
    <col min="31" max="31" width="7" style="15" bestFit="1" customWidth="1"/>
    <col min="32" max="32" width="17.33203125" style="15" bestFit="1" customWidth="1"/>
    <col min="33" max="33" width="15.33203125" style="15" bestFit="1" customWidth="1"/>
    <col min="34" max="34" width="17.33203125" style="15" bestFit="1" customWidth="1"/>
    <col min="35" max="35" width="7.6640625" style="15" bestFit="1" customWidth="1"/>
    <col min="36" max="36" width="7" style="15" bestFit="1" customWidth="1"/>
    <col min="37" max="37" width="5.6640625" style="15" bestFit="1" customWidth="1"/>
    <col min="38" max="38" width="15.1640625" style="15" bestFit="1" customWidth="1"/>
    <col min="39" max="39" width="10.5" style="15" bestFit="1" customWidth="1"/>
    <col min="40" max="40" width="8.5" style="15" bestFit="1" customWidth="1"/>
    <col min="41" max="41" width="8" style="15" bestFit="1" customWidth="1"/>
    <col min="42" max="42" width="17.33203125" style="15" bestFit="1" customWidth="1"/>
    <col min="43" max="43" width="15.33203125" style="15" bestFit="1" customWidth="1"/>
    <col min="44" max="44" width="17.33203125" style="15" bestFit="1" customWidth="1"/>
    <col min="45" max="45" width="7.6640625" style="15" bestFit="1" customWidth="1"/>
    <col min="46" max="47" width="7" style="15" bestFit="1" customWidth="1"/>
    <col min="48" max="48" width="15.1640625" style="15" bestFit="1" customWidth="1"/>
    <col min="49" max="49" width="10.5" style="15" bestFit="1" customWidth="1"/>
    <col min="50" max="50" width="8.5" style="15" bestFit="1" customWidth="1"/>
    <col min="51" max="51" width="8" style="15" bestFit="1" customWidth="1"/>
    <col min="52" max="52" width="17.33203125" style="15" bestFit="1" customWidth="1"/>
    <col min="53" max="53" width="15.33203125" style="15" bestFit="1" customWidth="1"/>
    <col min="54" max="54" width="17.33203125" style="15" bestFit="1" customWidth="1"/>
    <col min="55" max="55" width="7.6640625" style="15" bestFit="1" customWidth="1"/>
    <col min="56" max="56" width="7" style="15" bestFit="1" customWidth="1"/>
    <col min="57" max="57" width="5.6640625" style="15" bestFit="1" customWidth="1"/>
    <col min="58" max="58" width="15.1640625" style="15" bestFit="1" customWidth="1"/>
    <col min="59" max="59" width="10.5" style="15" bestFit="1" customWidth="1"/>
    <col min="60" max="60" width="8.5" style="15" bestFit="1" customWidth="1"/>
    <col min="61" max="61" width="7" style="15" bestFit="1" customWidth="1"/>
    <col min="62" max="62" width="17.33203125" style="15" bestFit="1" customWidth="1"/>
    <col min="63" max="63" width="15.33203125" style="15" bestFit="1" customWidth="1"/>
    <col min="64" max="64" width="17.33203125" style="15" bestFit="1" customWidth="1"/>
    <col min="65" max="65" width="7.6640625" style="15" bestFit="1" customWidth="1"/>
    <col min="66" max="66" width="7" style="15" bestFit="1" customWidth="1"/>
    <col min="67" max="67" width="5.6640625" style="15" bestFit="1" customWidth="1"/>
    <col min="68" max="68" width="15.1640625" style="15" bestFit="1" customWidth="1"/>
    <col min="69" max="69" width="10.5" style="15" bestFit="1" customWidth="1"/>
    <col min="70" max="70" width="8.5" style="15" bestFit="1" customWidth="1"/>
    <col min="71" max="71" width="7" style="15" bestFit="1" customWidth="1"/>
    <col min="72" max="72" width="17.33203125" style="15" bestFit="1" customWidth="1"/>
    <col min="73" max="73" width="15.33203125" style="15" bestFit="1" customWidth="1"/>
    <col min="74" max="74" width="17.33203125" style="15" bestFit="1" customWidth="1"/>
    <col min="75" max="76" width="8" style="15" bestFit="1" customWidth="1"/>
    <col min="77" max="77" width="7" style="15" bestFit="1" customWidth="1"/>
    <col min="78" max="78" width="15.1640625" style="15" bestFit="1" customWidth="1"/>
    <col min="79" max="79" width="10.5" style="15" bestFit="1" customWidth="1"/>
    <col min="80" max="80" width="13.33203125" style="15" bestFit="1" customWidth="1"/>
    <col min="81" max="81" width="8.5" style="15" bestFit="1" customWidth="1"/>
    <col min="82" max="82" width="8" style="15" bestFit="1" customWidth="1"/>
    <col min="83" max="83" width="17.33203125" style="15" bestFit="1" customWidth="1"/>
    <col min="84" max="84" width="15.33203125" style="15" bestFit="1" customWidth="1"/>
    <col min="85" max="85" width="17.33203125" style="15" bestFit="1" customWidth="1"/>
    <col min="86" max="86" width="7.6640625" style="15" bestFit="1" customWidth="1"/>
    <col min="87" max="87" width="7" style="15" bestFit="1" customWidth="1"/>
    <col min="88" max="88" width="5.6640625" style="15" bestFit="1" customWidth="1"/>
    <col min="89" max="89" width="15.1640625" style="15" bestFit="1" customWidth="1"/>
    <col min="90" max="90" width="10.5" style="15" bestFit="1" customWidth="1"/>
    <col min="91" max="91" width="8.5" style="15" bestFit="1" customWidth="1"/>
    <col min="92" max="92" width="7" style="15" bestFit="1" customWidth="1"/>
    <col min="93" max="93" width="17.33203125" style="15" bestFit="1" customWidth="1"/>
    <col min="94" max="94" width="15.33203125" style="15" bestFit="1" customWidth="1"/>
    <col min="95" max="95" width="17.33203125" style="15" bestFit="1" customWidth="1"/>
    <col min="96" max="96" width="7.6640625" style="15" bestFit="1" customWidth="1"/>
    <col min="97" max="97" width="7" style="15" bestFit="1" customWidth="1"/>
    <col min="98" max="98" width="5.6640625" style="15" bestFit="1" customWidth="1"/>
    <col min="99" max="99" width="14.6640625" style="15" bestFit="1" customWidth="1"/>
    <col min="100" max="100" width="10.5" style="15" bestFit="1" customWidth="1"/>
    <col min="101" max="101" width="13.33203125" style="15" bestFit="1" customWidth="1"/>
    <col min="102" max="102" width="8.83203125" style="15" bestFit="1" customWidth="1"/>
    <col min="103" max="103" width="17.33203125" style="15" bestFit="1" customWidth="1"/>
    <col min="104" max="104" width="15.33203125" style="15" bestFit="1" customWidth="1"/>
    <col min="105" max="105" width="17.33203125" style="15" bestFit="1" customWidth="1"/>
    <col min="106" max="106" width="7.6640625" style="15" bestFit="1" customWidth="1"/>
    <col min="107" max="108" width="7" style="15" bestFit="1" customWidth="1"/>
    <col min="109" max="109" width="15.1640625" style="15" bestFit="1" customWidth="1"/>
    <col min="110" max="110" width="10.5" style="15" bestFit="1" customWidth="1"/>
    <col min="111" max="111" width="13.33203125" style="15" bestFit="1" customWidth="1"/>
    <col min="112" max="112" width="8.5" style="15" bestFit="1" customWidth="1"/>
    <col min="113" max="113" width="8" style="15" bestFit="1" customWidth="1"/>
    <col min="114" max="114" width="17.33203125" style="15" bestFit="1" customWidth="1"/>
    <col min="115" max="115" width="15.33203125" style="15" bestFit="1" customWidth="1"/>
    <col min="116" max="116" width="17.33203125" style="15" bestFit="1" customWidth="1"/>
    <col min="117" max="117" width="7.6640625" style="15" bestFit="1" customWidth="1"/>
    <col min="118" max="118" width="7" style="15" bestFit="1" customWidth="1"/>
    <col min="119" max="119" width="5.6640625" style="15" bestFit="1" customWidth="1"/>
    <col min="120" max="120" width="14.6640625" style="15" bestFit="1" customWidth="1"/>
    <col min="121" max="121" width="10.5" style="15" bestFit="1" customWidth="1"/>
    <col min="122" max="122" width="8.5" style="15" bestFit="1" customWidth="1"/>
    <col min="123" max="123" width="8.83203125" style="15" bestFit="1" customWidth="1"/>
    <col min="124" max="124" width="17.33203125" style="15" bestFit="1" customWidth="1"/>
    <col min="125" max="125" width="6.83203125" style="15" bestFit="1" customWidth="1"/>
    <col min="126" max="126" width="17.33203125" style="15" bestFit="1" customWidth="1"/>
    <col min="127" max="127" width="15.33203125" style="15" bestFit="1" customWidth="1"/>
    <col min="128" max="128" width="17.33203125" style="15" bestFit="1" customWidth="1"/>
    <col min="129" max="129" width="7.6640625" style="15" bestFit="1" customWidth="1"/>
    <col min="130" max="130" width="7" style="15" bestFit="1" customWidth="1"/>
    <col min="131" max="131" width="5.6640625" style="15" bestFit="1" customWidth="1"/>
    <col min="132" max="132" width="14.6640625" style="15" bestFit="1" customWidth="1"/>
    <col min="133" max="133" width="10.5" style="15" bestFit="1" customWidth="1"/>
    <col min="134" max="134" width="13.33203125" style="15" bestFit="1" customWidth="1"/>
    <col min="135" max="135" width="8.5" style="15" bestFit="1" customWidth="1"/>
    <col min="136" max="136" width="6.5" style="15" bestFit="1" customWidth="1"/>
    <col min="137" max="137" width="17.33203125" style="15" bestFit="1" customWidth="1"/>
    <col min="138" max="138" width="17" style="15" bestFit="1" customWidth="1"/>
    <col min="139" max="139" width="18.83203125" style="15" bestFit="1" customWidth="1"/>
    <col min="140" max="140" width="20.33203125" style="15" bestFit="1" customWidth="1"/>
    <col min="141" max="141" width="22.33203125" style="15" bestFit="1" customWidth="1"/>
    <col min="142" max="142" width="7" style="15" bestFit="1" customWidth="1"/>
    <col min="143" max="143" width="8.6640625" style="15" bestFit="1" customWidth="1"/>
    <col min="144" max="144" width="7.33203125" style="15" bestFit="1" customWidth="1"/>
    <col min="145" max="145" width="17.33203125" style="15" bestFit="1" customWidth="1"/>
    <col min="146" max="146" width="14.6640625" style="15" bestFit="1" customWidth="1"/>
    <col min="147" max="147" width="16.6640625" style="15" bestFit="1" customWidth="1"/>
    <col min="148" max="148" width="18.1640625" style="15" bestFit="1" customWidth="1"/>
    <col min="149" max="149" width="20" style="15" bestFit="1" customWidth="1"/>
    <col min="150" max="150" width="8" style="15" bestFit="1" customWidth="1"/>
    <col min="151" max="151" width="17.33203125" style="15" bestFit="1" customWidth="1"/>
    <col min="152" max="152" width="18.33203125" style="15" bestFit="1" customWidth="1"/>
    <col min="153" max="153" width="20.1640625" style="15" bestFit="1" customWidth="1"/>
    <col min="154" max="154" width="22.6640625" style="15" bestFit="1" customWidth="1"/>
    <col min="155" max="156" width="9" style="15" bestFit="1" customWidth="1"/>
    <col min="157" max="157" width="17.33203125" style="15" bestFit="1" customWidth="1"/>
    <col min="158" max="158" width="16.83203125" style="15" bestFit="1" customWidth="1"/>
    <col min="159" max="159" width="18.6640625" style="15" bestFit="1" customWidth="1"/>
    <col min="160" max="160" width="20.6640625" style="15" bestFit="1" customWidth="1"/>
    <col min="161" max="161" width="22.6640625" style="15" bestFit="1" customWidth="1"/>
    <col min="162" max="162" width="7" style="15" bestFit="1" customWidth="1"/>
    <col min="163" max="163" width="17.33203125" style="15" bestFit="1" customWidth="1"/>
    <col min="164" max="164" width="16.33203125" style="15" bestFit="1" customWidth="1"/>
    <col min="165" max="165" width="18.1640625" style="15" bestFit="1" customWidth="1"/>
    <col min="166" max="166" width="19.6640625" style="15" bestFit="1" customWidth="1"/>
    <col min="167" max="167" width="21.6640625" style="15" bestFit="1" customWidth="1"/>
    <col min="168" max="168" width="8" style="15" bestFit="1" customWidth="1"/>
    <col min="169" max="16384" width="16.1640625" style="15"/>
  </cols>
  <sheetData>
    <row r="1" spans="1:168" s="14" customFormat="1" x14ac:dyDescent="0.2">
      <c r="A1" s="5"/>
      <c r="B1" s="58" t="s">
        <v>9</v>
      </c>
      <c r="C1" s="58"/>
      <c r="D1" s="58"/>
      <c r="E1" s="58"/>
      <c r="F1" s="58"/>
      <c r="G1" s="58"/>
      <c r="H1" s="58"/>
      <c r="I1" s="58"/>
      <c r="J1" s="58"/>
      <c r="K1" s="58"/>
      <c r="L1" s="58" t="s">
        <v>30</v>
      </c>
      <c r="M1" s="58"/>
      <c r="N1" s="58"/>
      <c r="O1" s="58"/>
      <c r="P1" s="58"/>
      <c r="Q1" s="58"/>
      <c r="R1" s="58"/>
      <c r="S1" s="58"/>
      <c r="T1" s="58"/>
      <c r="U1" s="58"/>
      <c r="V1" s="58" t="s">
        <v>31</v>
      </c>
      <c r="W1" s="58"/>
      <c r="X1" s="58"/>
      <c r="Y1" s="58"/>
      <c r="Z1" s="58"/>
      <c r="AA1" s="58"/>
      <c r="AB1" s="58"/>
      <c r="AC1" s="58"/>
      <c r="AD1" s="58"/>
      <c r="AE1" s="58"/>
      <c r="AF1" s="58" t="s">
        <v>32</v>
      </c>
      <c r="AG1" s="58"/>
      <c r="AH1" s="58"/>
      <c r="AI1" s="58"/>
      <c r="AJ1" s="58"/>
      <c r="AK1" s="58"/>
      <c r="AL1" s="58"/>
      <c r="AM1" s="58"/>
      <c r="AN1" s="58"/>
      <c r="AO1" s="58"/>
      <c r="AP1" s="58" t="s">
        <v>33</v>
      </c>
      <c r="AQ1" s="58"/>
      <c r="AR1" s="58"/>
      <c r="AS1" s="58"/>
      <c r="AT1" s="58"/>
      <c r="AU1" s="58"/>
      <c r="AV1" s="58"/>
      <c r="AW1" s="58"/>
      <c r="AX1" s="58"/>
      <c r="AY1" s="58"/>
      <c r="AZ1" s="58" t="s">
        <v>34</v>
      </c>
      <c r="BA1" s="58"/>
      <c r="BB1" s="58"/>
      <c r="BC1" s="58"/>
      <c r="BD1" s="58"/>
      <c r="BE1" s="58"/>
      <c r="BF1" s="58"/>
      <c r="BG1" s="58"/>
      <c r="BH1" s="58"/>
      <c r="BI1" s="58"/>
      <c r="BJ1" s="58" t="s">
        <v>35</v>
      </c>
      <c r="BK1" s="58"/>
      <c r="BL1" s="58"/>
      <c r="BM1" s="58"/>
      <c r="BN1" s="58"/>
      <c r="BO1" s="58"/>
      <c r="BP1" s="58"/>
      <c r="BQ1" s="58"/>
      <c r="BR1" s="58"/>
      <c r="BS1" s="58"/>
      <c r="BT1" s="58" t="s">
        <v>36</v>
      </c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 t="s">
        <v>37</v>
      </c>
      <c r="CF1" s="58"/>
      <c r="CG1" s="58"/>
      <c r="CH1" s="58"/>
      <c r="CI1" s="58"/>
      <c r="CJ1" s="58"/>
      <c r="CK1" s="58"/>
      <c r="CL1" s="58"/>
      <c r="CM1" s="58"/>
      <c r="CN1" s="58"/>
      <c r="CO1" s="58" t="s">
        <v>38</v>
      </c>
      <c r="CP1" s="58"/>
      <c r="CQ1" s="58"/>
      <c r="CR1" s="58"/>
      <c r="CS1" s="58"/>
      <c r="CT1" s="58"/>
      <c r="CU1" s="58"/>
      <c r="CV1" s="58"/>
      <c r="CW1" s="58"/>
      <c r="CX1" s="58"/>
      <c r="CY1" s="58" t="s">
        <v>44</v>
      </c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 t="s">
        <v>45</v>
      </c>
      <c r="DK1" s="58"/>
      <c r="DL1" s="58"/>
      <c r="DM1" s="58"/>
      <c r="DN1" s="58"/>
      <c r="DO1" s="58"/>
      <c r="DP1" s="58"/>
      <c r="DQ1" s="58"/>
      <c r="DR1" s="58"/>
      <c r="DS1" s="58"/>
      <c r="DT1" s="58" t="s">
        <v>46</v>
      </c>
      <c r="DU1" s="58"/>
      <c r="DV1" s="58" t="s">
        <v>47</v>
      </c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 t="s">
        <v>48</v>
      </c>
      <c r="EH1" s="58"/>
      <c r="EI1" s="58"/>
      <c r="EJ1" s="58"/>
      <c r="EK1" s="58"/>
      <c r="EL1" s="58"/>
      <c r="EM1" s="58"/>
      <c r="EN1" s="58"/>
      <c r="EO1" s="58" t="s">
        <v>56</v>
      </c>
      <c r="EP1" s="58"/>
      <c r="EQ1" s="58"/>
      <c r="ER1" s="58"/>
      <c r="ES1" s="58"/>
      <c r="ET1" s="58"/>
      <c r="EU1" s="58" t="s">
        <v>61</v>
      </c>
      <c r="EV1" s="58"/>
      <c r="EW1" s="58"/>
      <c r="EX1" s="58"/>
      <c r="EY1" s="58"/>
      <c r="EZ1" s="58"/>
      <c r="FA1" s="58" t="s">
        <v>66</v>
      </c>
      <c r="FB1" s="58"/>
      <c r="FC1" s="58"/>
      <c r="FD1" s="58"/>
      <c r="FE1" s="58"/>
      <c r="FF1" s="58"/>
      <c r="FG1" s="58" t="s">
        <v>67</v>
      </c>
      <c r="FH1" s="58"/>
      <c r="FI1" s="58"/>
      <c r="FJ1" s="58"/>
      <c r="FK1" s="58"/>
      <c r="FL1" s="58"/>
    </row>
    <row r="2" spans="1:168" s="14" customFormat="1" x14ac:dyDescent="0.2">
      <c r="A2" s="6" t="s">
        <v>0</v>
      </c>
      <c r="B2" s="7" t="s">
        <v>39</v>
      </c>
      <c r="C2" s="7" t="s">
        <v>40</v>
      </c>
      <c r="D2" s="7" t="s">
        <v>41</v>
      </c>
      <c r="E2" s="7" t="s">
        <v>3</v>
      </c>
      <c r="F2" s="7" t="s">
        <v>1</v>
      </c>
      <c r="G2" s="7" t="s">
        <v>2</v>
      </c>
      <c r="H2" s="8" t="s">
        <v>4</v>
      </c>
      <c r="I2" s="8" t="s">
        <v>5</v>
      </c>
      <c r="J2" s="8" t="s">
        <v>6</v>
      </c>
      <c r="K2" s="8" t="s">
        <v>8</v>
      </c>
      <c r="L2" s="7" t="s">
        <v>39</v>
      </c>
      <c r="M2" s="7" t="s">
        <v>40</v>
      </c>
      <c r="N2" s="7" t="s">
        <v>41</v>
      </c>
      <c r="O2" s="7" t="s">
        <v>3</v>
      </c>
      <c r="P2" s="7" t="s">
        <v>1</v>
      </c>
      <c r="Q2" s="7" t="s">
        <v>2</v>
      </c>
      <c r="R2" s="8" t="s">
        <v>4</v>
      </c>
      <c r="S2" s="8" t="s">
        <v>5</v>
      </c>
      <c r="T2" s="8" t="s">
        <v>6</v>
      </c>
      <c r="U2" s="8" t="s">
        <v>8</v>
      </c>
      <c r="V2" s="7" t="s">
        <v>39</v>
      </c>
      <c r="W2" s="7" t="s">
        <v>40</v>
      </c>
      <c r="X2" s="7" t="s">
        <v>41</v>
      </c>
      <c r="Y2" s="7" t="s">
        <v>3</v>
      </c>
      <c r="Z2" s="7" t="s">
        <v>1</v>
      </c>
      <c r="AA2" s="7" t="s">
        <v>2</v>
      </c>
      <c r="AB2" s="8" t="s">
        <v>4</v>
      </c>
      <c r="AC2" s="8" t="s">
        <v>5</v>
      </c>
      <c r="AD2" s="8" t="s">
        <v>6</v>
      </c>
      <c r="AE2" s="8" t="s">
        <v>8</v>
      </c>
      <c r="AF2" s="7" t="s">
        <v>39</v>
      </c>
      <c r="AG2" s="7" t="s">
        <v>40</v>
      </c>
      <c r="AH2" s="7" t="s">
        <v>41</v>
      </c>
      <c r="AI2" s="7" t="s">
        <v>3</v>
      </c>
      <c r="AJ2" s="7" t="s">
        <v>1</v>
      </c>
      <c r="AK2" s="7" t="s">
        <v>2</v>
      </c>
      <c r="AL2" s="8" t="s">
        <v>4</v>
      </c>
      <c r="AM2" s="8" t="s">
        <v>5</v>
      </c>
      <c r="AN2" s="8" t="s">
        <v>7</v>
      </c>
      <c r="AO2" s="8" t="s">
        <v>8</v>
      </c>
      <c r="AP2" s="7" t="s">
        <v>39</v>
      </c>
      <c r="AQ2" s="7" t="s">
        <v>40</v>
      </c>
      <c r="AR2" s="7" t="s">
        <v>41</v>
      </c>
      <c r="AS2" s="7" t="s">
        <v>3</v>
      </c>
      <c r="AT2" s="7" t="s">
        <v>1</v>
      </c>
      <c r="AU2" s="7" t="s">
        <v>2</v>
      </c>
      <c r="AV2" s="8" t="s">
        <v>4</v>
      </c>
      <c r="AW2" s="8" t="s">
        <v>5</v>
      </c>
      <c r="AX2" s="8" t="s">
        <v>7</v>
      </c>
      <c r="AY2" s="8" t="s">
        <v>8</v>
      </c>
      <c r="AZ2" s="7" t="s">
        <v>39</v>
      </c>
      <c r="BA2" s="7" t="s">
        <v>40</v>
      </c>
      <c r="BB2" s="7" t="s">
        <v>41</v>
      </c>
      <c r="BC2" s="7" t="s">
        <v>3</v>
      </c>
      <c r="BD2" s="7" t="s">
        <v>1</v>
      </c>
      <c r="BE2" s="7" t="s">
        <v>2</v>
      </c>
      <c r="BF2" s="8" t="s">
        <v>4</v>
      </c>
      <c r="BG2" s="8" t="s">
        <v>5</v>
      </c>
      <c r="BH2" s="8" t="s">
        <v>7</v>
      </c>
      <c r="BI2" s="8" t="s">
        <v>8</v>
      </c>
      <c r="BJ2" s="7" t="s">
        <v>39</v>
      </c>
      <c r="BK2" s="7" t="s">
        <v>40</v>
      </c>
      <c r="BL2" s="7" t="s">
        <v>41</v>
      </c>
      <c r="BM2" s="7" t="s">
        <v>3</v>
      </c>
      <c r="BN2" s="7" t="s">
        <v>1</v>
      </c>
      <c r="BO2" s="7" t="s">
        <v>2</v>
      </c>
      <c r="BP2" s="8" t="s">
        <v>4</v>
      </c>
      <c r="BQ2" s="8" t="s">
        <v>5</v>
      </c>
      <c r="BR2" s="8" t="s">
        <v>7</v>
      </c>
      <c r="BS2" s="8" t="s">
        <v>8</v>
      </c>
      <c r="BT2" s="7" t="s">
        <v>39</v>
      </c>
      <c r="BU2" s="7" t="s">
        <v>40</v>
      </c>
      <c r="BV2" s="7" t="s">
        <v>41</v>
      </c>
      <c r="BW2" s="7" t="s">
        <v>3</v>
      </c>
      <c r="BX2" s="7" t="s">
        <v>1</v>
      </c>
      <c r="BY2" s="7" t="s">
        <v>2</v>
      </c>
      <c r="BZ2" s="8" t="s">
        <v>4</v>
      </c>
      <c r="CA2" s="8" t="s">
        <v>5</v>
      </c>
      <c r="CB2" s="8" t="s">
        <v>6</v>
      </c>
      <c r="CC2" s="8" t="s">
        <v>7</v>
      </c>
      <c r="CD2" s="8" t="s">
        <v>8</v>
      </c>
      <c r="CE2" s="7" t="s">
        <v>39</v>
      </c>
      <c r="CF2" s="7" t="s">
        <v>40</v>
      </c>
      <c r="CG2" s="7" t="s">
        <v>41</v>
      </c>
      <c r="CH2" s="7" t="s">
        <v>3</v>
      </c>
      <c r="CI2" s="7" t="s">
        <v>1</v>
      </c>
      <c r="CJ2" s="7" t="s">
        <v>2</v>
      </c>
      <c r="CK2" s="8" t="s">
        <v>4</v>
      </c>
      <c r="CL2" s="8" t="s">
        <v>5</v>
      </c>
      <c r="CM2" s="8" t="s">
        <v>7</v>
      </c>
      <c r="CN2" s="8" t="s">
        <v>8</v>
      </c>
      <c r="CO2" s="7" t="s">
        <v>39</v>
      </c>
      <c r="CP2" s="7" t="s">
        <v>40</v>
      </c>
      <c r="CQ2" s="7" t="s">
        <v>41</v>
      </c>
      <c r="CR2" s="7" t="s">
        <v>3</v>
      </c>
      <c r="CS2" s="7" t="s">
        <v>1</v>
      </c>
      <c r="CT2" s="7" t="s">
        <v>2</v>
      </c>
      <c r="CU2" s="7" t="s">
        <v>42</v>
      </c>
      <c r="CV2" s="7" t="s">
        <v>5</v>
      </c>
      <c r="CW2" s="7" t="s">
        <v>6</v>
      </c>
      <c r="CX2" s="7" t="s">
        <v>43</v>
      </c>
      <c r="CY2" s="7" t="s">
        <v>39</v>
      </c>
      <c r="CZ2" s="7" t="s">
        <v>40</v>
      </c>
      <c r="DA2" s="7" t="s">
        <v>41</v>
      </c>
      <c r="DB2" s="7" t="s">
        <v>3</v>
      </c>
      <c r="DC2" s="7" t="s">
        <v>1</v>
      </c>
      <c r="DD2" s="7" t="s">
        <v>2</v>
      </c>
      <c r="DE2" s="8" t="s">
        <v>4</v>
      </c>
      <c r="DF2" s="8" t="s">
        <v>5</v>
      </c>
      <c r="DG2" s="8" t="s">
        <v>6</v>
      </c>
      <c r="DH2" s="8" t="s">
        <v>7</v>
      </c>
      <c r="DI2" s="8" t="s">
        <v>8</v>
      </c>
      <c r="DJ2" s="7" t="s">
        <v>39</v>
      </c>
      <c r="DK2" s="7" t="s">
        <v>40</v>
      </c>
      <c r="DL2" s="7" t="s">
        <v>41</v>
      </c>
      <c r="DM2" s="7" t="s">
        <v>3</v>
      </c>
      <c r="DN2" s="7" t="s">
        <v>1</v>
      </c>
      <c r="DO2" s="7" t="s">
        <v>2</v>
      </c>
      <c r="DP2" s="7" t="s">
        <v>42</v>
      </c>
      <c r="DQ2" s="7" t="s">
        <v>5</v>
      </c>
      <c r="DR2" s="7" t="s">
        <v>7</v>
      </c>
      <c r="DS2" s="7" t="s">
        <v>43</v>
      </c>
      <c r="DT2" s="7" t="s">
        <v>39</v>
      </c>
      <c r="DU2" s="7" t="s">
        <v>8</v>
      </c>
      <c r="DV2" s="7" t="s">
        <v>39</v>
      </c>
      <c r="DW2" s="7" t="s">
        <v>40</v>
      </c>
      <c r="DX2" s="7" t="s">
        <v>41</v>
      </c>
      <c r="DY2" s="7" t="s">
        <v>3</v>
      </c>
      <c r="DZ2" s="7" t="s">
        <v>1</v>
      </c>
      <c r="EA2" s="7" t="s">
        <v>2</v>
      </c>
      <c r="EB2" s="7" t="s">
        <v>42</v>
      </c>
      <c r="EC2" s="7" t="s">
        <v>5</v>
      </c>
      <c r="ED2" s="7" t="s">
        <v>6</v>
      </c>
      <c r="EE2" s="7" t="s">
        <v>7</v>
      </c>
      <c r="EF2" s="7" t="s">
        <v>8</v>
      </c>
      <c r="EG2" s="7" t="s">
        <v>39</v>
      </c>
      <c r="EH2" s="7" t="s">
        <v>49</v>
      </c>
      <c r="EI2" s="7" t="s">
        <v>50</v>
      </c>
      <c r="EJ2" s="7" t="s">
        <v>51</v>
      </c>
      <c r="EK2" s="7" t="s">
        <v>52</v>
      </c>
      <c r="EL2" s="7" t="s">
        <v>53</v>
      </c>
      <c r="EM2" s="7" t="s">
        <v>54</v>
      </c>
      <c r="EN2" s="7" t="s">
        <v>55</v>
      </c>
      <c r="EO2" s="7" t="s">
        <v>39</v>
      </c>
      <c r="EP2" s="7" t="s">
        <v>57</v>
      </c>
      <c r="EQ2" s="7" t="s">
        <v>58</v>
      </c>
      <c r="ER2" s="7" t="s">
        <v>59</v>
      </c>
      <c r="ES2" s="7" t="s">
        <v>60</v>
      </c>
      <c r="ET2" s="7" t="s">
        <v>8</v>
      </c>
      <c r="EU2" s="7" t="s">
        <v>39</v>
      </c>
      <c r="EV2" s="7" t="s">
        <v>62</v>
      </c>
      <c r="EW2" s="7" t="s">
        <v>63</v>
      </c>
      <c r="EX2" s="7" t="s">
        <v>64</v>
      </c>
      <c r="EY2" s="7" t="s">
        <v>65</v>
      </c>
      <c r="EZ2" s="7" t="s">
        <v>55</v>
      </c>
      <c r="FA2" s="7" t="s">
        <v>39</v>
      </c>
      <c r="FB2" s="7" t="s">
        <v>68</v>
      </c>
      <c r="FC2" s="7" t="s">
        <v>69</v>
      </c>
      <c r="FD2" s="7" t="s">
        <v>70</v>
      </c>
      <c r="FE2" s="7" t="s">
        <v>71</v>
      </c>
      <c r="FF2" s="7" t="s">
        <v>8</v>
      </c>
      <c r="FG2" s="7" t="s">
        <v>39</v>
      </c>
      <c r="FH2" s="7" t="s">
        <v>72</v>
      </c>
      <c r="FI2" s="7" t="s">
        <v>73</v>
      </c>
      <c r="FJ2" s="7" t="s">
        <v>74</v>
      </c>
      <c r="FK2" s="7" t="s">
        <v>75</v>
      </c>
      <c r="FL2" s="7" t="s">
        <v>8</v>
      </c>
    </row>
    <row r="3" spans="1:168" x14ac:dyDescent="0.2">
      <c r="A3" s="9" t="s">
        <v>10</v>
      </c>
      <c r="B3" s="10">
        <v>267</v>
      </c>
      <c r="C3" s="10">
        <v>189</v>
      </c>
      <c r="D3" s="10">
        <v>250</v>
      </c>
      <c r="E3" s="10">
        <v>404</v>
      </c>
      <c r="F3" s="10">
        <v>655</v>
      </c>
      <c r="G3" s="10">
        <v>50</v>
      </c>
      <c r="H3" s="10">
        <v>93</v>
      </c>
      <c r="I3" s="10">
        <v>326</v>
      </c>
      <c r="J3" s="10">
        <v>55</v>
      </c>
      <c r="K3" s="10">
        <f t="shared" ref="K3:K22" si="0">SUM(C3:I3)</f>
        <v>1967</v>
      </c>
      <c r="L3" s="10">
        <v>353</v>
      </c>
      <c r="M3" s="10">
        <v>245</v>
      </c>
      <c r="N3" s="10">
        <v>329</v>
      </c>
      <c r="O3" s="10">
        <v>678</v>
      </c>
      <c r="P3" s="10">
        <v>618</v>
      </c>
      <c r="Q3" s="10">
        <v>90</v>
      </c>
      <c r="R3" s="10">
        <v>98</v>
      </c>
      <c r="S3" s="10">
        <v>317</v>
      </c>
      <c r="T3" s="10">
        <v>46</v>
      </c>
      <c r="U3" s="10">
        <f t="shared" ref="U3:U23" si="1">SUM(M3:S3)</f>
        <v>2375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f t="shared" ref="AE3:AE23" si="2">SUM(W3:AC3)</f>
        <v>0</v>
      </c>
      <c r="AF3" s="10">
        <v>15</v>
      </c>
      <c r="AG3" s="10">
        <v>2</v>
      </c>
      <c r="AH3" s="10">
        <v>5</v>
      </c>
      <c r="AI3" s="10">
        <v>9</v>
      </c>
      <c r="AJ3" s="10">
        <v>10</v>
      </c>
      <c r="AK3" s="10">
        <v>3</v>
      </c>
      <c r="AL3" s="10">
        <v>2</v>
      </c>
      <c r="AM3" s="10">
        <v>13</v>
      </c>
      <c r="AN3" s="10">
        <v>0</v>
      </c>
      <c r="AO3" s="10">
        <f t="shared" ref="AO3:AO23" si="3">SUM(AG3:AM3)</f>
        <v>44</v>
      </c>
      <c r="AP3" s="10">
        <v>11</v>
      </c>
      <c r="AQ3" s="10">
        <v>7</v>
      </c>
      <c r="AR3" s="10">
        <v>5</v>
      </c>
      <c r="AS3" s="10">
        <v>12</v>
      </c>
      <c r="AT3" s="10">
        <v>12</v>
      </c>
      <c r="AU3" s="10">
        <v>2</v>
      </c>
      <c r="AV3" s="10">
        <v>4</v>
      </c>
      <c r="AW3" s="10">
        <v>3</v>
      </c>
      <c r="AX3" s="10">
        <v>0</v>
      </c>
      <c r="AY3" s="10">
        <f t="shared" ref="AY3:AY23" si="4">SUM(AQ3:AW3)</f>
        <v>45</v>
      </c>
      <c r="AZ3" s="10">
        <v>8</v>
      </c>
      <c r="BA3" s="10">
        <v>8</v>
      </c>
      <c r="BB3" s="10">
        <v>11</v>
      </c>
      <c r="BC3" s="10">
        <v>16</v>
      </c>
      <c r="BD3" s="10">
        <v>18</v>
      </c>
      <c r="BE3" s="10">
        <v>3</v>
      </c>
      <c r="BF3" s="10">
        <v>3</v>
      </c>
      <c r="BG3" s="10">
        <v>13</v>
      </c>
      <c r="BH3" s="10">
        <v>0</v>
      </c>
      <c r="BI3" s="10">
        <f t="shared" ref="BI3:BI23" si="5">SUM(BA3:BG3)</f>
        <v>72</v>
      </c>
      <c r="BJ3" s="10">
        <v>92</v>
      </c>
      <c r="BK3" s="10">
        <v>94</v>
      </c>
      <c r="BL3" s="10">
        <v>114</v>
      </c>
      <c r="BM3" s="10">
        <v>173</v>
      </c>
      <c r="BN3" s="10">
        <v>233</v>
      </c>
      <c r="BO3" s="10">
        <v>11</v>
      </c>
      <c r="BP3" s="10">
        <v>8</v>
      </c>
      <c r="BQ3" s="10">
        <v>185</v>
      </c>
      <c r="BR3" s="10">
        <v>4</v>
      </c>
      <c r="BS3" s="10">
        <f t="shared" ref="BS3:BS23" si="6">SUM(BK3:BQ3)</f>
        <v>818</v>
      </c>
      <c r="BT3" s="10">
        <v>263</v>
      </c>
      <c r="BU3" s="10">
        <v>121</v>
      </c>
      <c r="BV3" s="10">
        <v>186</v>
      </c>
      <c r="BW3" s="10">
        <v>380</v>
      </c>
      <c r="BX3" s="10">
        <v>519</v>
      </c>
      <c r="BY3" s="10">
        <v>67</v>
      </c>
      <c r="BZ3" s="10">
        <v>93</v>
      </c>
      <c r="CA3" s="10">
        <v>420</v>
      </c>
      <c r="CB3" s="10">
        <v>42</v>
      </c>
      <c r="CC3" s="10">
        <v>56</v>
      </c>
      <c r="CD3" s="10">
        <f>SUM(BU3:CA3)</f>
        <v>1786</v>
      </c>
      <c r="CE3" s="10">
        <v>0</v>
      </c>
      <c r="CF3" s="10">
        <v>0</v>
      </c>
      <c r="CG3" s="10">
        <v>0</v>
      </c>
      <c r="CH3" s="10">
        <v>0</v>
      </c>
      <c r="CI3" s="10">
        <v>0</v>
      </c>
      <c r="CJ3" s="10">
        <v>0</v>
      </c>
      <c r="CK3" s="10">
        <v>0</v>
      </c>
      <c r="CL3" s="10">
        <v>0</v>
      </c>
      <c r="CM3" s="10">
        <v>0</v>
      </c>
      <c r="CN3" s="10">
        <f t="shared" ref="CN3:CN23" si="7">SUM(CF3:CL3)</f>
        <v>0</v>
      </c>
      <c r="CO3" s="11">
        <v>0</v>
      </c>
      <c r="CP3" s="11">
        <v>0</v>
      </c>
      <c r="CQ3" s="11">
        <v>0</v>
      </c>
      <c r="CR3" s="11">
        <v>0</v>
      </c>
      <c r="CS3" s="11">
        <v>0</v>
      </c>
      <c r="CT3" s="11">
        <v>0</v>
      </c>
      <c r="CU3" s="11">
        <v>0</v>
      </c>
      <c r="CV3" s="11">
        <v>0</v>
      </c>
      <c r="CW3" s="11">
        <v>0</v>
      </c>
      <c r="CX3" s="10">
        <f t="shared" ref="CX3:CX23" si="8">SUM(CP3:CV3)</f>
        <v>0</v>
      </c>
      <c r="CY3" s="11">
        <v>52</v>
      </c>
      <c r="CZ3" s="11">
        <v>157</v>
      </c>
      <c r="DA3" s="11">
        <v>187</v>
      </c>
      <c r="DB3" s="11">
        <v>268</v>
      </c>
      <c r="DC3" s="11">
        <v>557</v>
      </c>
      <c r="DD3" s="11">
        <v>70</v>
      </c>
      <c r="DE3" s="11">
        <v>94</v>
      </c>
      <c r="DF3" s="11">
        <v>290</v>
      </c>
      <c r="DG3" s="11">
        <v>29</v>
      </c>
      <c r="DH3" s="11">
        <v>31</v>
      </c>
      <c r="DI3" s="10">
        <f>SUM(CZ3:DF3)</f>
        <v>1623</v>
      </c>
      <c r="DJ3" s="11">
        <v>0</v>
      </c>
      <c r="DK3" s="11">
        <v>0</v>
      </c>
      <c r="DL3" s="11">
        <v>0</v>
      </c>
      <c r="DM3" s="11">
        <v>2</v>
      </c>
      <c r="DN3" s="11">
        <v>0</v>
      </c>
      <c r="DO3" s="11">
        <v>0</v>
      </c>
      <c r="DP3" s="11">
        <v>0</v>
      </c>
      <c r="DQ3" s="11">
        <v>0</v>
      </c>
      <c r="DR3" s="11">
        <v>0</v>
      </c>
      <c r="DS3" s="11">
        <f t="shared" ref="DS3:DS23" si="9">SUM(DK3:DQ3)</f>
        <v>2</v>
      </c>
      <c r="DT3" s="11">
        <v>0</v>
      </c>
      <c r="DU3" s="11">
        <v>0</v>
      </c>
      <c r="DV3" s="11">
        <v>0</v>
      </c>
      <c r="DW3" s="11">
        <v>0</v>
      </c>
      <c r="DX3" s="11">
        <v>0</v>
      </c>
      <c r="DY3" s="11">
        <v>0</v>
      </c>
      <c r="DZ3" s="11">
        <v>0</v>
      </c>
      <c r="EA3" s="11">
        <v>0</v>
      </c>
      <c r="EB3" s="11">
        <v>0</v>
      </c>
      <c r="EC3" s="11">
        <v>0</v>
      </c>
      <c r="ED3" s="11">
        <v>0</v>
      </c>
      <c r="EE3" s="11">
        <v>0</v>
      </c>
      <c r="EF3" s="11">
        <f>SUM(DW3:EC3)</f>
        <v>0</v>
      </c>
      <c r="EG3" s="11">
        <v>86</v>
      </c>
      <c r="EH3" s="11">
        <v>220</v>
      </c>
      <c r="EI3" s="11">
        <v>119</v>
      </c>
      <c r="EJ3" s="11">
        <v>20</v>
      </c>
      <c r="EK3" s="11">
        <v>5</v>
      </c>
      <c r="EL3" s="11">
        <v>4</v>
      </c>
      <c r="EM3" s="11">
        <v>0</v>
      </c>
      <c r="EN3" s="11">
        <f>SUM(EH3:EM3)</f>
        <v>368</v>
      </c>
      <c r="EO3" s="11">
        <v>2</v>
      </c>
      <c r="EP3" s="11">
        <v>0</v>
      </c>
      <c r="EQ3" s="11">
        <v>0</v>
      </c>
      <c r="ER3" s="11">
        <v>1</v>
      </c>
      <c r="ES3" s="11">
        <v>2</v>
      </c>
      <c r="ET3" s="11">
        <f>SUM(EP3:ES3)</f>
        <v>3</v>
      </c>
      <c r="EU3" s="11">
        <v>24</v>
      </c>
      <c r="EV3" s="11">
        <v>25</v>
      </c>
      <c r="EW3" s="11">
        <v>66</v>
      </c>
      <c r="EX3" s="11">
        <v>142</v>
      </c>
      <c r="EY3" s="11">
        <v>0</v>
      </c>
      <c r="EZ3" s="11">
        <f>SUM(EV3:EY3)</f>
        <v>233</v>
      </c>
      <c r="FA3" s="11">
        <v>5</v>
      </c>
      <c r="FB3" s="11">
        <v>35</v>
      </c>
      <c r="FC3" s="11">
        <v>23</v>
      </c>
      <c r="FD3" s="11">
        <v>7</v>
      </c>
      <c r="FE3" s="11">
        <v>7</v>
      </c>
      <c r="FF3" s="11">
        <f>SUM(FB3:FE3)</f>
        <v>72</v>
      </c>
      <c r="FG3" s="11">
        <v>8</v>
      </c>
      <c r="FH3" s="11">
        <v>13</v>
      </c>
      <c r="FI3" s="11">
        <v>22</v>
      </c>
      <c r="FJ3" s="11">
        <v>0</v>
      </c>
      <c r="FK3" s="11">
        <v>0</v>
      </c>
      <c r="FL3" s="11">
        <f>SUM(FH3:FK3)</f>
        <v>35</v>
      </c>
    </row>
    <row r="4" spans="1:168" x14ac:dyDescent="0.2">
      <c r="A4" s="9" t="s">
        <v>11</v>
      </c>
      <c r="B4" s="10">
        <v>857</v>
      </c>
      <c r="C4" s="10">
        <v>552</v>
      </c>
      <c r="D4" s="10">
        <v>658</v>
      </c>
      <c r="E4" s="10">
        <v>850</v>
      </c>
      <c r="F4" s="10">
        <v>1135</v>
      </c>
      <c r="G4" s="10">
        <v>137</v>
      </c>
      <c r="H4" s="10">
        <v>48</v>
      </c>
      <c r="I4" s="10">
        <v>612</v>
      </c>
      <c r="J4" s="10">
        <v>53</v>
      </c>
      <c r="K4" s="10">
        <f t="shared" si="0"/>
        <v>3992</v>
      </c>
      <c r="L4" s="10">
        <v>0</v>
      </c>
      <c r="M4" s="10">
        <v>0</v>
      </c>
      <c r="N4" s="10">
        <v>0</v>
      </c>
      <c r="O4" s="10">
        <v>1</v>
      </c>
      <c r="P4" s="10">
        <v>1</v>
      </c>
      <c r="Q4" s="10">
        <v>0</v>
      </c>
      <c r="R4" s="10">
        <v>0</v>
      </c>
      <c r="S4" s="10">
        <v>1</v>
      </c>
      <c r="T4" s="10">
        <v>0</v>
      </c>
      <c r="U4" s="10">
        <f t="shared" si="1"/>
        <v>3</v>
      </c>
      <c r="V4" s="10">
        <v>21</v>
      </c>
      <c r="W4" s="10">
        <v>10</v>
      </c>
      <c r="X4" s="10">
        <v>7</v>
      </c>
      <c r="Y4" s="10">
        <v>24</v>
      </c>
      <c r="Z4" s="10">
        <v>19</v>
      </c>
      <c r="AA4" s="10">
        <v>3</v>
      </c>
      <c r="AB4" s="10">
        <v>0</v>
      </c>
      <c r="AC4" s="10">
        <v>4</v>
      </c>
      <c r="AD4" s="10">
        <v>1</v>
      </c>
      <c r="AE4" s="10">
        <f t="shared" si="2"/>
        <v>67</v>
      </c>
      <c r="AF4" s="10">
        <v>113</v>
      </c>
      <c r="AG4" s="10">
        <v>119</v>
      </c>
      <c r="AH4" s="10">
        <v>78</v>
      </c>
      <c r="AI4" s="10">
        <v>113</v>
      </c>
      <c r="AJ4" s="10">
        <v>156</v>
      </c>
      <c r="AK4" s="10">
        <v>39</v>
      </c>
      <c r="AL4" s="10">
        <v>25</v>
      </c>
      <c r="AM4" s="10">
        <v>117</v>
      </c>
      <c r="AN4" s="10">
        <v>44</v>
      </c>
      <c r="AO4" s="10">
        <f t="shared" si="3"/>
        <v>647</v>
      </c>
      <c r="AP4" s="10">
        <v>113</v>
      </c>
      <c r="AQ4" s="10">
        <v>101</v>
      </c>
      <c r="AR4" s="10">
        <v>70</v>
      </c>
      <c r="AS4" s="10">
        <v>181</v>
      </c>
      <c r="AT4" s="10">
        <v>112</v>
      </c>
      <c r="AU4" s="10">
        <v>46</v>
      </c>
      <c r="AV4" s="10">
        <v>12</v>
      </c>
      <c r="AW4" s="10">
        <v>111</v>
      </c>
      <c r="AX4" s="10">
        <v>48</v>
      </c>
      <c r="AY4" s="10">
        <f t="shared" si="4"/>
        <v>633</v>
      </c>
      <c r="AZ4" s="10">
        <v>40</v>
      </c>
      <c r="BA4" s="10">
        <v>24</v>
      </c>
      <c r="BB4" s="10">
        <v>20</v>
      </c>
      <c r="BC4" s="10">
        <v>37</v>
      </c>
      <c r="BD4" s="10">
        <v>32</v>
      </c>
      <c r="BE4" s="10">
        <v>47</v>
      </c>
      <c r="BF4" s="10">
        <v>12</v>
      </c>
      <c r="BG4" s="10">
        <v>32</v>
      </c>
      <c r="BH4" s="10">
        <v>4</v>
      </c>
      <c r="BI4" s="10">
        <f t="shared" si="5"/>
        <v>204</v>
      </c>
      <c r="BJ4" s="10">
        <v>57</v>
      </c>
      <c r="BK4" s="10">
        <v>62</v>
      </c>
      <c r="BL4" s="10">
        <v>31</v>
      </c>
      <c r="BM4" s="10">
        <v>111</v>
      </c>
      <c r="BN4" s="10">
        <v>76</v>
      </c>
      <c r="BO4" s="10">
        <v>14</v>
      </c>
      <c r="BP4" s="10">
        <v>15</v>
      </c>
      <c r="BQ4" s="10">
        <v>84</v>
      </c>
      <c r="BR4" s="10">
        <v>45</v>
      </c>
      <c r="BS4" s="10">
        <f t="shared" si="6"/>
        <v>393</v>
      </c>
      <c r="BT4" s="10">
        <v>1360</v>
      </c>
      <c r="BU4" s="10">
        <v>758</v>
      </c>
      <c r="BV4" s="10">
        <v>637</v>
      </c>
      <c r="BW4" s="10">
        <v>1961</v>
      </c>
      <c r="BX4" s="10">
        <v>1087</v>
      </c>
      <c r="BY4" s="10">
        <v>248</v>
      </c>
      <c r="BZ4" s="10">
        <v>289</v>
      </c>
      <c r="CA4" s="10">
        <v>2407</v>
      </c>
      <c r="CB4" s="10">
        <v>187</v>
      </c>
      <c r="CC4" s="10">
        <v>1190</v>
      </c>
      <c r="CD4" s="10">
        <f t="shared" ref="CD4:CD23" si="10">SUM(BU4:CA4)</f>
        <v>7387</v>
      </c>
      <c r="CE4" s="10">
        <v>0</v>
      </c>
      <c r="CF4" s="10">
        <v>0</v>
      </c>
      <c r="CG4" s="10">
        <v>0</v>
      </c>
      <c r="CH4" s="10">
        <v>0</v>
      </c>
      <c r="CI4" s="10">
        <v>0</v>
      </c>
      <c r="CJ4" s="10">
        <v>0</v>
      </c>
      <c r="CK4" s="10">
        <v>0</v>
      </c>
      <c r="CL4" s="10">
        <v>0</v>
      </c>
      <c r="CM4" s="10">
        <v>0</v>
      </c>
      <c r="CN4" s="10">
        <f t="shared" si="7"/>
        <v>0</v>
      </c>
      <c r="CO4" s="11">
        <v>1</v>
      </c>
      <c r="CP4" s="11">
        <v>0</v>
      </c>
      <c r="CQ4" s="11">
        <v>0</v>
      </c>
      <c r="CR4" s="11">
        <v>0</v>
      </c>
      <c r="CS4" s="11">
        <v>0</v>
      </c>
      <c r="CT4" s="11">
        <v>0</v>
      </c>
      <c r="CU4" s="11">
        <v>0</v>
      </c>
      <c r="CV4" s="11">
        <v>1</v>
      </c>
      <c r="CW4" s="11">
        <v>1</v>
      </c>
      <c r="CX4" s="10">
        <f t="shared" si="8"/>
        <v>1</v>
      </c>
      <c r="CY4" s="11">
        <v>0</v>
      </c>
      <c r="CZ4" s="11">
        <v>0</v>
      </c>
      <c r="DA4" s="11">
        <v>0</v>
      </c>
      <c r="DB4" s="11">
        <v>0</v>
      </c>
      <c r="DC4" s="11">
        <v>0</v>
      </c>
      <c r="DD4" s="11">
        <v>0</v>
      </c>
      <c r="DE4" s="11">
        <v>0</v>
      </c>
      <c r="DF4" s="11">
        <v>0</v>
      </c>
      <c r="DG4" s="11">
        <v>0</v>
      </c>
      <c r="DH4" s="11">
        <v>0</v>
      </c>
      <c r="DI4" s="10">
        <f t="shared" ref="DI4:DI23" si="11">SUM(CZ4:DF4)</f>
        <v>0</v>
      </c>
      <c r="DJ4" s="11">
        <v>0</v>
      </c>
      <c r="DK4" s="11">
        <v>0</v>
      </c>
      <c r="DL4" s="11">
        <v>0</v>
      </c>
      <c r="DM4" s="11">
        <v>0</v>
      </c>
      <c r="DN4" s="11">
        <v>0</v>
      </c>
      <c r="DO4" s="11">
        <v>0</v>
      </c>
      <c r="DP4" s="11">
        <v>0</v>
      </c>
      <c r="DQ4" s="11">
        <v>0</v>
      </c>
      <c r="DR4" s="11">
        <v>0</v>
      </c>
      <c r="DS4" s="11">
        <f t="shared" si="9"/>
        <v>0</v>
      </c>
      <c r="DT4" s="11">
        <v>0</v>
      </c>
      <c r="DU4" s="11">
        <v>0</v>
      </c>
      <c r="DV4" s="11">
        <v>0</v>
      </c>
      <c r="DW4" s="11">
        <v>0</v>
      </c>
      <c r="DX4" s="11">
        <v>0</v>
      </c>
      <c r="DY4" s="11">
        <v>0</v>
      </c>
      <c r="DZ4" s="11">
        <v>0</v>
      </c>
      <c r="EA4" s="11">
        <v>0</v>
      </c>
      <c r="EB4" s="11">
        <v>0</v>
      </c>
      <c r="EC4" s="11">
        <v>0</v>
      </c>
      <c r="ED4" s="11">
        <v>0</v>
      </c>
      <c r="EE4" s="11">
        <v>0</v>
      </c>
      <c r="EF4" s="11">
        <f t="shared" ref="EF4:EF23" si="12">SUM(DW4:EC4)</f>
        <v>0</v>
      </c>
      <c r="EG4" s="11">
        <v>15</v>
      </c>
      <c r="EH4" s="11">
        <v>7</v>
      </c>
      <c r="EI4" s="11">
        <v>6</v>
      </c>
      <c r="EJ4" s="11">
        <v>0</v>
      </c>
      <c r="EK4" s="11">
        <v>0</v>
      </c>
      <c r="EL4" s="11">
        <v>12</v>
      </c>
      <c r="EM4" s="11">
        <v>0</v>
      </c>
      <c r="EN4" s="11">
        <f t="shared" ref="EN4:EN23" si="13">SUM(EH4:EM4)</f>
        <v>25</v>
      </c>
      <c r="EO4" s="11">
        <v>760</v>
      </c>
      <c r="EP4" s="11">
        <v>584</v>
      </c>
      <c r="EQ4" s="11">
        <v>376</v>
      </c>
      <c r="ER4" s="11">
        <v>2563</v>
      </c>
      <c r="ES4" s="11">
        <v>2632</v>
      </c>
      <c r="ET4" s="11">
        <f t="shared" ref="ET4:ET22" si="14">SUM(EP4:ES4)</f>
        <v>6155</v>
      </c>
      <c r="EU4" s="11">
        <v>1749</v>
      </c>
      <c r="EV4" s="11">
        <v>4936</v>
      </c>
      <c r="EW4" s="11">
        <v>7033</v>
      </c>
      <c r="EX4" s="11">
        <v>14097</v>
      </c>
      <c r="EY4" s="11">
        <v>27245</v>
      </c>
      <c r="EZ4" s="11">
        <f t="shared" ref="EZ4:EZ22" si="15">SUM(EV4:EY4)</f>
        <v>53311</v>
      </c>
      <c r="FA4" s="11">
        <v>113</v>
      </c>
      <c r="FB4" s="11">
        <v>337</v>
      </c>
      <c r="FC4" s="11">
        <v>421</v>
      </c>
      <c r="FD4" s="11">
        <v>6</v>
      </c>
      <c r="FE4" s="11">
        <v>23</v>
      </c>
      <c r="FF4" s="11">
        <f t="shared" ref="FF4:FF23" si="16">SUM(FB4:FE4)</f>
        <v>787</v>
      </c>
      <c r="FG4" s="11">
        <v>729</v>
      </c>
      <c r="FH4" s="11">
        <v>2520</v>
      </c>
      <c r="FI4" s="11">
        <v>2122</v>
      </c>
      <c r="FJ4" s="11">
        <v>26</v>
      </c>
      <c r="FK4" s="11">
        <v>26</v>
      </c>
      <c r="FL4" s="11">
        <f t="shared" ref="FL4:FL22" si="17">SUM(FH4:FK4)</f>
        <v>4694</v>
      </c>
    </row>
    <row r="5" spans="1:168" x14ac:dyDescent="0.2">
      <c r="A5" s="9" t="s">
        <v>12</v>
      </c>
      <c r="B5" s="10">
        <v>1122</v>
      </c>
      <c r="C5" s="10">
        <v>519</v>
      </c>
      <c r="D5" s="10">
        <v>548</v>
      </c>
      <c r="E5" s="10">
        <v>705</v>
      </c>
      <c r="F5" s="10">
        <v>1065</v>
      </c>
      <c r="G5" s="10">
        <v>135</v>
      </c>
      <c r="H5" s="10">
        <v>19</v>
      </c>
      <c r="I5" s="10">
        <v>425</v>
      </c>
      <c r="J5" s="10">
        <v>44</v>
      </c>
      <c r="K5" s="10">
        <f t="shared" si="0"/>
        <v>3416</v>
      </c>
      <c r="L5" s="10">
        <v>16</v>
      </c>
      <c r="M5" s="10">
        <v>7</v>
      </c>
      <c r="N5" s="10">
        <v>12</v>
      </c>
      <c r="O5" s="10">
        <v>16</v>
      </c>
      <c r="P5" s="10">
        <v>9</v>
      </c>
      <c r="Q5" s="10">
        <v>0</v>
      </c>
      <c r="R5" s="10">
        <v>0</v>
      </c>
      <c r="S5" s="10">
        <v>7</v>
      </c>
      <c r="T5" s="10">
        <v>0</v>
      </c>
      <c r="U5" s="10">
        <f t="shared" si="1"/>
        <v>51</v>
      </c>
      <c r="V5" s="10">
        <v>3</v>
      </c>
      <c r="W5" s="10">
        <v>3</v>
      </c>
      <c r="X5" s="10">
        <v>0</v>
      </c>
      <c r="Y5" s="10">
        <v>0</v>
      </c>
      <c r="Z5" s="10">
        <v>3</v>
      </c>
      <c r="AA5" s="10">
        <v>0</v>
      </c>
      <c r="AB5" s="10">
        <v>0</v>
      </c>
      <c r="AC5" s="10">
        <v>1</v>
      </c>
      <c r="AD5" s="10">
        <v>0</v>
      </c>
      <c r="AE5" s="10">
        <f t="shared" si="2"/>
        <v>7</v>
      </c>
      <c r="AF5" s="10">
        <v>84</v>
      </c>
      <c r="AG5" s="10">
        <v>39</v>
      </c>
      <c r="AH5" s="10">
        <v>30</v>
      </c>
      <c r="AI5" s="10">
        <v>87</v>
      </c>
      <c r="AJ5" s="10">
        <v>71</v>
      </c>
      <c r="AK5" s="10">
        <v>15</v>
      </c>
      <c r="AL5" s="10">
        <v>1</v>
      </c>
      <c r="AM5" s="10">
        <v>96</v>
      </c>
      <c r="AN5" s="10">
        <v>52</v>
      </c>
      <c r="AO5" s="10">
        <f t="shared" si="3"/>
        <v>339</v>
      </c>
      <c r="AP5" s="10">
        <v>131</v>
      </c>
      <c r="AQ5" s="10">
        <v>96</v>
      </c>
      <c r="AR5" s="10">
        <v>44</v>
      </c>
      <c r="AS5" s="10">
        <v>167</v>
      </c>
      <c r="AT5" s="10">
        <v>131</v>
      </c>
      <c r="AU5" s="10">
        <v>17</v>
      </c>
      <c r="AV5" s="10">
        <v>13</v>
      </c>
      <c r="AW5" s="10">
        <v>180</v>
      </c>
      <c r="AX5" s="10">
        <v>91</v>
      </c>
      <c r="AY5" s="10">
        <f t="shared" si="4"/>
        <v>648</v>
      </c>
      <c r="AZ5" s="10">
        <v>34</v>
      </c>
      <c r="BA5" s="10">
        <v>14</v>
      </c>
      <c r="BB5" s="10">
        <v>8</v>
      </c>
      <c r="BC5" s="10">
        <v>25</v>
      </c>
      <c r="BD5" s="10">
        <v>13</v>
      </c>
      <c r="BE5" s="10">
        <v>7</v>
      </c>
      <c r="BF5" s="10">
        <v>2</v>
      </c>
      <c r="BG5" s="10">
        <v>31</v>
      </c>
      <c r="BH5" s="10">
        <v>4</v>
      </c>
      <c r="BI5" s="10">
        <f t="shared" si="5"/>
        <v>100</v>
      </c>
      <c r="BJ5" s="10">
        <v>283</v>
      </c>
      <c r="BK5" s="10">
        <v>92</v>
      </c>
      <c r="BL5" s="10">
        <v>108</v>
      </c>
      <c r="BM5" s="10">
        <v>255</v>
      </c>
      <c r="BN5" s="10">
        <v>188</v>
      </c>
      <c r="BO5" s="10">
        <v>25</v>
      </c>
      <c r="BP5" s="10">
        <v>8</v>
      </c>
      <c r="BQ5" s="10">
        <v>463</v>
      </c>
      <c r="BR5" s="10">
        <v>174</v>
      </c>
      <c r="BS5" s="10">
        <f t="shared" si="6"/>
        <v>1139</v>
      </c>
      <c r="BT5" s="10">
        <v>1780</v>
      </c>
      <c r="BU5" s="10">
        <v>718</v>
      </c>
      <c r="BV5" s="10">
        <v>560</v>
      </c>
      <c r="BW5" s="10">
        <v>1848</v>
      </c>
      <c r="BX5" s="10">
        <v>1188</v>
      </c>
      <c r="BY5" s="10">
        <v>182</v>
      </c>
      <c r="BZ5" s="10">
        <v>114</v>
      </c>
      <c r="CA5" s="10">
        <v>2847</v>
      </c>
      <c r="CB5" s="10">
        <v>30</v>
      </c>
      <c r="CC5" s="10">
        <v>1941</v>
      </c>
      <c r="CD5" s="10">
        <f t="shared" si="10"/>
        <v>7457</v>
      </c>
      <c r="CE5" s="10">
        <v>4</v>
      </c>
      <c r="CF5" s="10">
        <v>2</v>
      </c>
      <c r="CG5" s="10">
        <v>0</v>
      </c>
      <c r="CH5" s="10">
        <v>4</v>
      </c>
      <c r="CI5" s="10">
        <v>4</v>
      </c>
      <c r="CJ5" s="10">
        <v>0</v>
      </c>
      <c r="CK5" s="10">
        <v>0</v>
      </c>
      <c r="CL5" s="10">
        <v>4</v>
      </c>
      <c r="CM5" s="10">
        <v>0</v>
      </c>
      <c r="CN5" s="10">
        <f t="shared" si="7"/>
        <v>14</v>
      </c>
      <c r="CO5" s="11">
        <v>0</v>
      </c>
      <c r="CP5" s="11">
        <v>0</v>
      </c>
      <c r="CQ5" s="11">
        <v>0</v>
      </c>
      <c r="CR5" s="11">
        <v>0</v>
      </c>
      <c r="CS5" s="11">
        <v>0</v>
      </c>
      <c r="CT5" s="11">
        <v>0</v>
      </c>
      <c r="CU5" s="11">
        <v>0</v>
      </c>
      <c r="CV5" s="11">
        <v>0</v>
      </c>
      <c r="CW5" s="11">
        <v>0</v>
      </c>
      <c r="CX5" s="10">
        <f t="shared" si="8"/>
        <v>0</v>
      </c>
      <c r="CY5" s="11">
        <v>0</v>
      </c>
      <c r="CZ5" s="11">
        <v>0</v>
      </c>
      <c r="DA5" s="11">
        <v>0</v>
      </c>
      <c r="DB5" s="11">
        <v>0</v>
      </c>
      <c r="DC5" s="11">
        <v>0</v>
      </c>
      <c r="DD5" s="11">
        <v>0</v>
      </c>
      <c r="DE5" s="11">
        <v>0</v>
      </c>
      <c r="DF5" s="11">
        <v>0</v>
      </c>
      <c r="DG5" s="11">
        <v>0</v>
      </c>
      <c r="DH5" s="11">
        <v>0</v>
      </c>
      <c r="DI5" s="10">
        <f t="shared" si="11"/>
        <v>0</v>
      </c>
      <c r="DJ5" s="11">
        <v>0</v>
      </c>
      <c r="DK5" s="11">
        <v>0</v>
      </c>
      <c r="DL5" s="11">
        <v>0</v>
      </c>
      <c r="DM5" s="11">
        <v>0</v>
      </c>
      <c r="DN5" s="11">
        <v>0</v>
      </c>
      <c r="DO5" s="11">
        <v>0</v>
      </c>
      <c r="DP5" s="11">
        <v>0</v>
      </c>
      <c r="DQ5" s="11">
        <v>0</v>
      </c>
      <c r="DR5" s="11">
        <v>0</v>
      </c>
      <c r="DS5" s="11">
        <f t="shared" si="9"/>
        <v>0</v>
      </c>
      <c r="DT5" s="11">
        <v>0</v>
      </c>
      <c r="DU5" s="11">
        <v>0</v>
      </c>
      <c r="DV5" s="11">
        <v>2</v>
      </c>
      <c r="DW5" s="11">
        <v>2</v>
      </c>
      <c r="DX5" s="11">
        <v>1</v>
      </c>
      <c r="DY5" s="11">
        <v>3</v>
      </c>
      <c r="DZ5" s="11">
        <v>2</v>
      </c>
      <c r="EA5" s="11">
        <v>2</v>
      </c>
      <c r="EB5" s="11">
        <v>1</v>
      </c>
      <c r="EC5" s="11">
        <v>2</v>
      </c>
      <c r="ED5" s="11">
        <v>1</v>
      </c>
      <c r="EE5" s="11">
        <v>0</v>
      </c>
      <c r="EF5" s="11">
        <f t="shared" si="12"/>
        <v>13</v>
      </c>
      <c r="EG5" s="11">
        <v>34</v>
      </c>
      <c r="EH5" s="11">
        <v>20</v>
      </c>
      <c r="EI5" s="11">
        <v>13</v>
      </c>
      <c r="EJ5" s="11">
        <v>0</v>
      </c>
      <c r="EK5" s="11">
        <v>0</v>
      </c>
      <c r="EL5" s="11">
        <v>3</v>
      </c>
      <c r="EM5" s="11">
        <v>4</v>
      </c>
      <c r="EN5" s="11">
        <f t="shared" si="13"/>
        <v>40</v>
      </c>
      <c r="EO5" s="11">
        <v>862</v>
      </c>
      <c r="EP5" s="11">
        <v>327</v>
      </c>
      <c r="EQ5" s="11">
        <v>293</v>
      </c>
      <c r="ER5" s="11">
        <v>4176</v>
      </c>
      <c r="ES5" s="11">
        <v>4473</v>
      </c>
      <c r="ET5" s="11">
        <f t="shared" si="14"/>
        <v>9269</v>
      </c>
      <c r="EU5" s="11">
        <v>2544</v>
      </c>
      <c r="EV5" s="11">
        <v>9127</v>
      </c>
      <c r="EW5" s="11">
        <v>12788</v>
      </c>
      <c r="EX5" s="11">
        <v>8573</v>
      </c>
      <c r="EY5" s="11">
        <v>52706</v>
      </c>
      <c r="EZ5" s="11">
        <f t="shared" si="15"/>
        <v>83194</v>
      </c>
      <c r="FA5" s="11">
        <v>17</v>
      </c>
      <c r="FB5" s="11">
        <v>26</v>
      </c>
      <c r="FC5" s="11">
        <v>53</v>
      </c>
      <c r="FD5" s="11">
        <v>10</v>
      </c>
      <c r="FE5" s="11">
        <v>48</v>
      </c>
      <c r="FF5" s="11">
        <f t="shared" si="16"/>
        <v>137</v>
      </c>
      <c r="FG5" s="11">
        <v>1862</v>
      </c>
      <c r="FH5" s="11">
        <v>6571</v>
      </c>
      <c r="FI5" s="11">
        <v>6393</v>
      </c>
      <c r="FJ5" s="11">
        <v>43</v>
      </c>
      <c r="FK5" s="11">
        <v>53</v>
      </c>
      <c r="FL5" s="11">
        <f t="shared" si="17"/>
        <v>13060</v>
      </c>
    </row>
    <row r="6" spans="1:168" x14ac:dyDescent="0.2">
      <c r="A6" s="9" t="s">
        <v>13</v>
      </c>
      <c r="B6" s="10">
        <v>86</v>
      </c>
      <c r="C6" s="10">
        <v>61</v>
      </c>
      <c r="D6" s="10">
        <v>78</v>
      </c>
      <c r="E6" s="10">
        <v>149</v>
      </c>
      <c r="F6" s="10">
        <v>132</v>
      </c>
      <c r="G6" s="10">
        <v>5</v>
      </c>
      <c r="H6" s="10">
        <v>9</v>
      </c>
      <c r="I6" s="10">
        <v>99</v>
      </c>
      <c r="J6" s="10">
        <v>3</v>
      </c>
      <c r="K6" s="10">
        <f t="shared" si="0"/>
        <v>533</v>
      </c>
      <c r="L6" s="10">
        <v>20</v>
      </c>
      <c r="M6" s="10">
        <v>18</v>
      </c>
      <c r="N6" s="10">
        <v>13</v>
      </c>
      <c r="O6" s="10">
        <v>13</v>
      </c>
      <c r="P6" s="10">
        <v>25</v>
      </c>
      <c r="Q6" s="10">
        <v>2</v>
      </c>
      <c r="R6" s="10">
        <v>4</v>
      </c>
      <c r="S6" s="10">
        <v>13</v>
      </c>
      <c r="T6" s="10">
        <v>1</v>
      </c>
      <c r="U6" s="10">
        <f t="shared" si="1"/>
        <v>88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f t="shared" si="2"/>
        <v>0</v>
      </c>
      <c r="AF6" s="10">
        <v>11</v>
      </c>
      <c r="AG6" s="10">
        <v>7</v>
      </c>
      <c r="AH6" s="10">
        <v>3</v>
      </c>
      <c r="AI6" s="10">
        <v>5</v>
      </c>
      <c r="AJ6" s="10">
        <v>10</v>
      </c>
      <c r="AK6" s="10">
        <v>1</v>
      </c>
      <c r="AL6" s="10">
        <v>4</v>
      </c>
      <c r="AM6" s="10">
        <v>6</v>
      </c>
      <c r="AN6" s="10">
        <v>0</v>
      </c>
      <c r="AO6" s="10">
        <f t="shared" si="3"/>
        <v>36</v>
      </c>
      <c r="AP6" s="10">
        <v>8</v>
      </c>
      <c r="AQ6" s="10">
        <v>6</v>
      </c>
      <c r="AR6" s="10">
        <v>7</v>
      </c>
      <c r="AS6" s="10">
        <v>28</v>
      </c>
      <c r="AT6" s="10">
        <v>10</v>
      </c>
      <c r="AU6" s="10">
        <v>0</v>
      </c>
      <c r="AV6" s="10">
        <v>0</v>
      </c>
      <c r="AW6" s="10">
        <v>10</v>
      </c>
      <c r="AX6" s="10">
        <v>0</v>
      </c>
      <c r="AY6" s="10">
        <f t="shared" si="4"/>
        <v>61</v>
      </c>
      <c r="AZ6" s="10">
        <v>3</v>
      </c>
      <c r="BA6" s="10">
        <v>3</v>
      </c>
      <c r="BB6" s="10">
        <v>0</v>
      </c>
      <c r="BC6" s="10">
        <v>1</v>
      </c>
      <c r="BD6" s="10">
        <v>1</v>
      </c>
      <c r="BE6" s="10">
        <v>3</v>
      </c>
      <c r="BF6" s="10">
        <v>2</v>
      </c>
      <c r="BG6" s="10">
        <v>4</v>
      </c>
      <c r="BH6" s="10">
        <v>0</v>
      </c>
      <c r="BI6" s="10">
        <f t="shared" si="5"/>
        <v>14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  <c r="BO6" s="10">
        <v>0</v>
      </c>
      <c r="BP6" s="10">
        <v>0</v>
      </c>
      <c r="BQ6" s="10">
        <v>0</v>
      </c>
      <c r="BR6" s="10">
        <v>0</v>
      </c>
      <c r="BS6" s="10">
        <f t="shared" si="6"/>
        <v>0</v>
      </c>
      <c r="BT6" s="10">
        <v>7</v>
      </c>
      <c r="BU6" s="10">
        <v>8</v>
      </c>
      <c r="BV6" s="10">
        <v>3</v>
      </c>
      <c r="BW6" s="10">
        <v>7</v>
      </c>
      <c r="BX6" s="10">
        <v>10</v>
      </c>
      <c r="BY6" s="10">
        <v>0</v>
      </c>
      <c r="BZ6" s="10">
        <v>1</v>
      </c>
      <c r="CA6" s="10">
        <v>10</v>
      </c>
      <c r="CB6" s="10">
        <v>3</v>
      </c>
      <c r="CC6" s="10">
        <v>0</v>
      </c>
      <c r="CD6" s="10">
        <f t="shared" si="10"/>
        <v>39</v>
      </c>
      <c r="CE6" s="10">
        <v>0</v>
      </c>
      <c r="CF6" s="10">
        <v>0</v>
      </c>
      <c r="CG6" s="10">
        <v>0</v>
      </c>
      <c r="CH6" s="10">
        <v>0</v>
      </c>
      <c r="CI6" s="10">
        <v>0</v>
      </c>
      <c r="CJ6" s="10">
        <v>0</v>
      </c>
      <c r="CK6" s="10">
        <v>0</v>
      </c>
      <c r="CL6" s="10">
        <v>0</v>
      </c>
      <c r="CM6" s="10">
        <v>0</v>
      </c>
      <c r="CN6" s="10">
        <f t="shared" si="7"/>
        <v>0</v>
      </c>
      <c r="CO6" s="11">
        <v>0</v>
      </c>
      <c r="CP6" s="11">
        <v>0</v>
      </c>
      <c r="CQ6" s="11">
        <v>0</v>
      </c>
      <c r="CR6" s="11">
        <v>0</v>
      </c>
      <c r="CS6" s="11">
        <v>0</v>
      </c>
      <c r="CT6" s="11">
        <v>0</v>
      </c>
      <c r="CU6" s="11">
        <v>0</v>
      </c>
      <c r="CV6" s="11">
        <v>0</v>
      </c>
      <c r="CW6" s="11">
        <v>0</v>
      </c>
      <c r="CX6" s="10">
        <f t="shared" si="8"/>
        <v>0</v>
      </c>
      <c r="CY6" s="11">
        <v>159</v>
      </c>
      <c r="CZ6" s="11">
        <v>506</v>
      </c>
      <c r="DA6" s="11">
        <v>517</v>
      </c>
      <c r="DB6" s="11">
        <v>433</v>
      </c>
      <c r="DC6" s="11">
        <v>1128</v>
      </c>
      <c r="DD6" s="11">
        <v>386</v>
      </c>
      <c r="DE6" s="11">
        <v>310</v>
      </c>
      <c r="DF6" s="11">
        <v>1326</v>
      </c>
      <c r="DG6" s="11">
        <v>130</v>
      </c>
      <c r="DH6" s="11">
        <v>537</v>
      </c>
      <c r="DI6" s="10">
        <f t="shared" si="11"/>
        <v>4606</v>
      </c>
      <c r="DJ6" s="11">
        <v>0</v>
      </c>
      <c r="DK6" s="11">
        <v>0</v>
      </c>
      <c r="DL6" s="11">
        <v>0</v>
      </c>
      <c r="DM6" s="11">
        <v>0</v>
      </c>
      <c r="DN6" s="11">
        <v>0</v>
      </c>
      <c r="DO6" s="11">
        <v>0</v>
      </c>
      <c r="DP6" s="11">
        <v>0</v>
      </c>
      <c r="DQ6" s="11">
        <v>2</v>
      </c>
      <c r="DR6" s="11">
        <v>0</v>
      </c>
      <c r="DS6" s="11">
        <f t="shared" si="9"/>
        <v>2</v>
      </c>
      <c r="DT6" s="11">
        <v>0</v>
      </c>
      <c r="DU6" s="11">
        <v>0</v>
      </c>
      <c r="DV6" s="11">
        <v>0</v>
      </c>
      <c r="DW6" s="11">
        <v>0</v>
      </c>
      <c r="DX6" s="11">
        <v>0</v>
      </c>
      <c r="DY6" s="11">
        <v>0</v>
      </c>
      <c r="DZ6" s="11">
        <v>0</v>
      </c>
      <c r="EA6" s="11">
        <v>0</v>
      </c>
      <c r="EB6" s="11">
        <v>0</v>
      </c>
      <c r="EC6" s="11">
        <v>0</v>
      </c>
      <c r="ED6" s="11">
        <v>0</v>
      </c>
      <c r="EE6" s="11">
        <v>0</v>
      </c>
      <c r="EF6" s="11">
        <f t="shared" si="12"/>
        <v>0</v>
      </c>
      <c r="EG6" s="11">
        <v>301</v>
      </c>
      <c r="EH6" s="11">
        <v>308</v>
      </c>
      <c r="EI6" s="11">
        <v>104</v>
      </c>
      <c r="EJ6" s="11">
        <v>231</v>
      </c>
      <c r="EK6" s="11">
        <v>72</v>
      </c>
      <c r="EL6" s="11">
        <v>1530</v>
      </c>
      <c r="EM6" s="11">
        <v>0</v>
      </c>
      <c r="EN6" s="11">
        <f t="shared" si="13"/>
        <v>2245</v>
      </c>
      <c r="EO6" s="11">
        <v>0</v>
      </c>
      <c r="EP6" s="11">
        <v>0</v>
      </c>
      <c r="EQ6" s="11">
        <v>0</v>
      </c>
      <c r="ER6" s="11">
        <v>0</v>
      </c>
      <c r="ES6" s="11">
        <v>0</v>
      </c>
      <c r="ET6" s="11">
        <f t="shared" si="14"/>
        <v>0</v>
      </c>
      <c r="EU6" s="11">
        <v>3</v>
      </c>
      <c r="EV6" s="11">
        <v>3</v>
      </c>
      <c r="EW6" s="11">
        <v>5</v>
      </c>
      <c r="EX6" s="11">
        <v>500</v>
      </c>
      <c r="EY6" s="11">
        <v>0</v>
      </c>
      <c r="EZ6" s="11">
        <f t="shared" si="15"/>
        <v>508</v>
      </c>
      <c r="FA6" s="11">
        <v>0</v>
      </c>
      <c r="FB6" s="11">
        <v>0</v>
      </c>
      <c r="FC6" s="11">
        <v>0</v>
      </c>
      <c r="FD6" s="11">
        <v>0</v>
      </c>
      <c r="FE6" s="11">
        <v>0</v>
      </c>
      <c r="FF6" s="11">
        <f t="shared" si="16"/>
        <v>0</v>
      </c>
      <c r="FG6" s="11">
        <v>1</v>
      </c>
      <c r="FH6" s="11">
        <v>0</v>
      </c>
      <c r="FI6" s="11">
        <v>0</v>
      </c>
      <c r="FJ6" s="11">
        <v>0</v>
      </c>
      <c r="FK6" s="11">
        <v>1</v>
      </c>
      <c r="FL6" s="11">
        <f t="shared" si="17"/>
        <v>1</v>
      </c>
    </row>
    <row r="7" spans="1:168" x14ac:dyDescent="0.2">
      <c r="A7" s="9" t="s">
        <v>14</v>
      </c>
      <c r="B7" s="10">
        <v>544</v>
      </c>
      <c r="C7" s="10">
        <v>328</v>
      </c>
      <c r="D7" s="10">
        <v>374</v>
      </c>
      <c r="E7" s="10">
        <v>445</v>
      </c>
      <c r="F7" s="10">
        <v>958</v>
      </c>
      <c r="G7" s="10">
        <v>67</v>
      </c>
      <c r="H7" s="10">
        <v>78</v>
      </c>
      <c r="I7" s="10">
        <v>158</v>
      </c>
      <c r="J7" s="10">
        <v>26</v>
      </c>
      <c r="K7" s="10">
        <f t="shared" si="0"/>
        <v>2408</v>
      </c>
      <c r="L7" s="10">
        <v>42</v>
      </c>
      <c r="M7" s="10">
        <v>19</v>
      </c>
      <c r="N7" s="10">
        <v>33</v>
      </c>
      <c r="O7" s="10">
        <v>28</v>
      </c>
      <c r="P7" s="10">
        <v>72</v>
      </c>
      <c r="Q7" s="10">
        <v>3</v>
      </c>
      <c r="R7" s="10">
        <v>6</v>
      </c>
      <c r="S7" s="10">
        <v>8</v>
      </c>
      <c r="T7" s="10">
        <v>6</v>
      </c>
      <c r="U7" s="10">
        <f t="shared" si="1"/>
        <v>169</v>
      </c>
      <c r="V7" s="10">
        <v>5</v>
      </c>
      <c r="W7" s="10">
        <v>1</v>
      </c>
      <c r="X7" s="10">
        <v>0</v>
      </c>
      <c r="Y7" s="10">
        <v>0</v>
      </c>
      <c r="Z7" s="10">
        <v>2</v>
      </c>
      <c r="AA7" s="10">
        <v>3</v>
      </c>
      <c r="AB7" s="10">
        <v>0</v>
      </c>
      <c r="AC7" s="10">
        <v>0</v>
      </c>
      <c r="AD7" s="10">
        <v>0</v>
      </c>
      <c r="AE7" s="10">
        <f t="shared" si="2"/>
        <v>6</v>
      </c>
      <c r="AF7" s="10">
        <v>13</v>
      </c>
      <c r="AG7" s="10">
        <v>16</v>
      </c>
      <c r="AH7" s="10">
        <v>21</v>
      </c>
      <c r="AI7" s="10">
        <v>21</v>
      </c>
      <c r="AJ7" s="10">
        <v>37</v>
      </c>
      <c r="AK7" s="10">
        <v>11</v>
      </c>
      <c r="AL7" s="10">
        <v>7</v>
      </c>
      <c r="AM7" s="10">
        <v>10</v>
      </c>
      <c r="AN7" s="10">
        <v>6</v>
      </c>
      <c r="AO7" s="10">
        <f t="shared" si="3"/>
        <v>123</v>
      </c>
      <c r="AP7" s="10">
        <v>37</v>
      </c>
      <c r="AQ7" s="10">
        <v>44</v>
      </c>
      <c r="AR7" s="10">
        <v>54</v>
      </c>
      <c r="AS7" s="10">
        <v>44</v>
      </c>
      <c r="AT7" s="10">
        <v>66</v>
      </c>
      <c r="AU7" s="10">
        <v>54</v>
      </c>
      <c r="AV7" s="10">
        <v>9</v>
      </c>
      <c r="AW7" s="10">
        <v>16</v>
      </c>
      <c r="AX7" s="10">
        <v>9</v>
      </c>
      <c r="AY7" s="10">
        <f t="shared" si="4"/>
        <v>287</v>
      </c>
      <c r="AZ7" s="10">
        <v>6</v>
      </c>
      <c r="BA7" s="10">
        <v>5</v>
      </c>
      <c r="BB7" s="10">
        <v>3</v>
      </c>
      <c r="BC7" s="10">
        <v>3</v>
      </c>
      <c r="BD7" s="10">
        <v>14</v>
      </c>
      <c r="BE7" s="10">
        <v>3</v>
      </c>
      <c r="BF7" s="10">
        <v>0</v>
      </c>
      <c r="BG7" s="10">
        <v>0</v>
      </c>
      <c r="BH7" s="10">
        <v>0</v>
      </c>
      <c r="BI7" s="10">
        <f t="shared" si="5"/>
        <v>28</v>
      </c>
      <c r="BJ7" s="10">
        <v>2</v>
      </c>
      <c r="BK7" s="10">
        <v>1</v>
      </c>
      <c r="BL7" s="10">
        <v>1</v>
      </c>
      <c r="BM7" s="10">
        <v>1</v>
      </c>
      <c r="BN7" s="10">
        <v>3</v>
      </c>
      <c r="BO7" s="10">
        <v>0</v>
      </c>
      <c r="BP7" s="10">
        <v>1</v>
      </c>
      <c r="BQ7" s="10">
        <v>1</v>
      </c>
      <c r="BR7" s="10">
        <v>0</v>
      </c>
      <c r="BS7" s="10">
        <f t="shared" si="6"/>
        <v>8</v>
      </c>
      <c r="BT7" s="10">
        <v>184</v>
      </c>
      <c r="BU7" s="10">
        <v>150</v>
      </c>
      <c r="BV7" s="10">
        <v>125</v>
      </c>
      <c r="BW7" s="10">
        <v>201</v>
      </c>
      <c r="BX7" s="10">
        <v>253</v>
      </c>
      <c r="BY7" s="10">
        <v>77</v>
      </c>
      <c r="BZ7" s="10">
        <v>72</v>
      </c>
      <c r="CA7" s="10">
        <v>185</v>
      </c>
      <c r="CB7" s="10">
        <v>45</v>
      </c>
      <c r="CC7" s="10">
        <v>95</v>
      </c>
      <c r="CD7" s="10">
        <f t="shared" si="10"/>
        <v>1063</v>
      </c>
      <c r="CE7" s="10">
        <v>0</v>
      </c>
      <c r="CF7" s="10">
        <v>0</v>
      </c>
      <c r="CG7" s="10">
        <v>0</v>
      </c>
      <c r="CH7" s="10">
        <v>0</v>
      </c>
      <c r="CI7" s="10">
        <v>0</v>
      </c>
      <c r="CJ7" s="10">
        <v>0</v>
      </c>
      <c r="CK7" s="10">
        <v>0</v>
      </c>
      <c r="CL7" s="10">
        <v>0</v>
      </c>
      <c r="CM7" s="10">
        <v>0</v>
      </c>
      <c r="CN7" s="10">
        <f t="shared" si="7"/>
        <v>0</v>
      </c>
      <c r="CO7" s="11">
        <v>0</v>
      </c>
      <c r="CP7" s="11">
        <v>0</v>
      </c>
      <c r="CQ7" s="11">
        <v>0</v>
      </c>
      <c r="CR7" s="11">
        <v>0</v>
      </c>
      <c r="CS7" s="11">
        <v>0</v>
      </c>
      <c r="CT7" s="11">
        <v>0</v>
      </c>
      <c r="CU7" s="11">
        <v>0</v>
      </c>
      <c r="CV7" s="11">
        <v>0</v>
      </c>
      <c r="CW7" s="11">
        <v>0</v>
      </c>
      <c r="CX7" s="10">
        <f t="shared" si="8"/>
        <v>0</v>
      </c>
      <c r="CY7" s="11">
        <v>51</v>
      </c>
      <c r="CZ7" s="11">
        <v>302</v>
      </c>
      <c r="DA7" s="11">
        <v>302</v>
      </c>
      <c r="DB7" s="11">
        <v>316</v>
      </c>
      <c r="DC7" s="11">
        <v>585</v>
      </c>
      <c r="DD7" s="11">
        <v>265</v>
      </c>
      <c r="DE7" s="11">
        <v>48</v>
      </c>
      <c r="DF7" s="11">
        <v>521</v>
      </c>
      <c r="DG7" s="11">
        <v>92</v>
      </c>
      <c r="DH7" s="11">
        <v>174</v>
      </c>
      <c r="DI7" s="10">
        <f t="shared" si="11"/>
        <v>2339</v>
      </c>
      <c r="DJ7" s="11">
        <v>0</v>
      </c>
      <c r="DK7" s="11">
        <v>0</v>
      </c>
      <c r="DL7" s="11">
        <v>0</v>
      </c>
      <c r="DM7" s="11">
        <v>0</v>
      </c>
      <c r="DN7" s="11">
        <v>0</v>
      </c>
      <c r="DO7" s="11">
        <v>0</v>
      </c>
      <c r="DP7" s="11">
        <v>0</v>
      </c>
      <c r="DQ7" s="11">
        <v>0</v>
      </c>
      <c r="DR7" s="11">
        <v>0</v>
      </c>
      <c r="DS7" s="11">
        <f t="shared" si="9"/>
        <v>0</v>
      </c>
      <c r="DT7" s="11">
        <v>0</v>
      </c>
      <c r="DU7" s="11">
        <v>0</v>
      </c>
      <c r="DV7" s="11">
        <v>0</v>
      </c>
      <c r="DW7" s="11">
        <v>0</v>
      </c>
      <c r="DX7" s="11">
        <v>0</v>
      </c>
      <c r="DY7" s="11">
        <v>0</v>
      </c>
      <c r="DZ7" s="11">
        <v>0</v>
      </c>
      <c r="EA7" s="11">
        <v>0</v>
      </c>
      <c r="EB7" s="11">
        <v>0</v>
      </c>
      <c r="EC7" s="11">
        <v>0</v>
      </c>
      <c r="ED7" s="11">
        <v>0</v>
      </c>
      <c r="EE7" s="11">
        <v>0</v>
      </c>
      <c r="EF7" s="11">
        <f t="shared" si="12"/>
        <v>0</v>
      </c>
      <c r="EG7" s="11">
        <v>120</v>
      </c>
      <c r="EH7" s="11">
        <v>285</v>
      </c>
      <c r="EI7" s="11">
        <v>220</v>
      </c>
      <c r="EJ7" s="11">
        <v>16</v>
      </c>
      <c r="EK7" s="11">
        <v>14</v>
      </c>
      <c r="EL7" s="11">
        <v>51</v>
      </c>
      <c r="EM7" s="11">
        <v>0</v>
      </c>
      <c r="EN7" s="11">
        <f t="shared" si="13"/>
        <v>586</v>
      </c>
      <c r="EO7" s="11">
        <v>21</v>
      </c>
      <c r="EP7" s="11">
        <v>14</v>
      </c>
      <c r="EQ7" s="11">
        <v>28</v>
      </c>
      <c r="ER7" s="11">
        <v>14</v>
      </c>
      <c r="ES7" s="11">
        <v>12</v>
      </c>
      <c r="ET7" s="11">
        <f t="shared" si="14"/>
        <v>68</v>
      </c>
      <c r="EU7" s="11">
        <v>46</v>
      </c>
      <c r="EV7" s="11">
        <v>78</v>
      </c>
      <c r="EW7" s="11">
        <v>187</v>
      </c>
      <c r="EX7" s="11">
        <v>194</v>
      </c>
      <c r="EY7" s="11">
        <v>0</v>
      </c>
      <c r="EZ7" s="11">
        <f t="shared" si="15"/>
        <v>459</v>
      </c>
      <c r="FA7" s="11">
        <v>0</v>
      </c>
      <c r="FB7" s="11">
        <v>0</v>
      </c>
      <c r="FC7" s="11">
        <v>0</v>
      </c>
      <c r="FD7" s="11">
        <v>0</v>
      </c>
      <c r="FE7" s="11">
        <v>0</v>
      </c>
      <c r="FF7" s="11">
        <f t="shared" si="16"/>
        <v>0</v>
      </c>
      <c r="FG7" s="11">
        <v>10</v>
      </c>
      <c r="FH7" s="11">
        <v>22</v>
      </c>
      <c r="FI7" s="11">
        <v>33</v>
      </c>
      <c r="FJ7" s="11">
        <v>0</v>
      </c>
      <c r="FK7" s="11">
        <v>0</v>
      </c>
      <c r="FL7" s="11">
        <f t="shared" si="17"/>
        <v>55</v>
      </c>
    </row>
    <row r="8" spans="1:168" x14ac:dyDescent="0.2">
      <c r="A8" s="9" t="s">
        <v>15</v>
      </c>
      <c r="B8" s="10">
        <v>471</v>
      </c>
      <c r="C8" s="10">
        <v>299</v>
      </c>
      <c r="D8" s="10">
        <v>404</v>
      </c>
      <c r="E8" s="10">
        <v>575</v>
      </c>
      <c r="F8" s="10">
        <v>734</v>
      </c>
      <c r="G8" s="10">
        <v>82</v>
      </c>
      <c r="H8" s="10">
        <v>20</v>
      </c>
      <c r="I8" s="10">
        <v>181</v>
      </c>
      <c r="J8" s="10">
        <v>46</v>
      </c>
      <c r="K8" s="10">
        <f t="shared" si="0"/>
        <v>2295</v>
      </c>
      <c r="L8" s="10">
        <v>119</v>
      </c>
      <c r="M8" s="10">
        <v>43</v>
      </c>
      <c r="N8" s="10">
        <v>55</v>
      </c>
      <c r="O8" s="10">
        <v>164</v>
      </c>
      <c r="P8" s="10">
        <v>93</v>
      </c>
      <c r="Q8" s="10">
        <v>14</v>
      </c>
      <c r="R8" s="10">
        <v>63</v>
      </c>
      <c r="S8" s="10">
        <v>35</v>
      </c>
      <c r="T8" s="10">
        <v>10</v>
      </c>
      <c r="U8" s="10">
        <f t="shared" si="1"/>
        <v>467</v>
      </c>
      <c r="V8" s="10">
        <v>5</v>
      </c>
      <c r="W8" s="10">
        <v>0</v>
      </c>
      <c r="X8" s="10">
        <v>2</v>
      </c>
      <c r="Y8" s="10">
        <v>3</v>
      </c>
      <c r="Z8" s="10">
        <v>1</v>
      </c>
      <c r="AA8" s="10">
        <v>3</v>
      </c>
      <c r="AB8" s="10">
        <v>0</v>
      </c>
      <c r="AC8" s="10">
        <v>3</v>
      </c>
      <c r="AD8" s="10">
        <v>3</v>
      </c>
      <c r="AE8" s="10">
        <f t="shared" si="2"/>
        <v>12</v>
      </c>
      <c r="AF8" s="10">
        <v>262</v>
      </c>
      <c r="AG8" s="10">
        <v>151</v>
      </c>
      <c r="AH8" s="10">
        <v>179</v>
      </c>
      <c r="AI8" s="10">
        <v>309</v>
      </c>
      <c r="AJ8" s="10">
        <v>354</v>
      </c>
      <c r="AK8" s="10">
        <v>97</v>
      </c>
      <c r="AL8" s="10">
        <v>53</v>
      </c>
      <c r="AM8" s="10">
        <v>195</v>
      </c>
      <c r="AN8" s="10">
        <v>13</v>
      </c>
      <c r="AO8" s="10">
        <f t="shared" si="3"/>
        <v>1338</v>
      </c>
      <c r="AP8" s="10">
        <v>377</v>
      </c>
      <c r="AQ8" s="10">
        <v>271</v>
      </c>
      <c r="AR8" s="10">
        <v>311</v>
      </c>
      <c r="AS8" s="10">
        <v>511</v>
      </c>
      <c r="AT8" s="10">
        <v>569</v>
      </c>
      <c r="AU8" s="10">
        <v>143</v>
      </c>
      <c r="AV8" s="10">
        <v>63</v>
      </c>
      <c r="AW8" s="10">
        <v>255</v>
      </c>
      <c r="AX8" s="10">
        <v>16</v>
      </c>
      <c r="AY8" s="10">
        <f t="shared" si="4"/>
        <v>2123</v>
      </c>
      <c r="AZ8" s="10">
        <v>88</v>
      </c>
      <c r="BA8" s="10">
        <v>58</v>
      </c>
      <c r="BB8" s="10">
        <v>51</v>
      </c>
      <c r="BC8" s="10">
        <v>93</v>
      </c>
      <c r="BD8" s="10">
        <v>112</v>
      </c>
      <c r="BE8" s="10">
        <v>31</v>
      </c>
      <c r="BF8" s="10">
        <v>19</v>
      </c>
      <c r="BG8" s="10">
        <v>56</v>
      </c>
      <c r="BH8" s="10">
        <v>3</v>
      </c>
      <c r="BI8" s="10">
        <f t="shared" si="5"/>
        <v>420</v>
      </c>
      <c r="BJ8" s="10">
        <v>184</v>
      </c>
      <c r="BK8" s="10">
        <v>77</v>
      </c>
      <c r="BL8" s="10">
        <v>117</v>
      </c>
      <c r="BM8" s="10">
        <v>232</v>
      </c>
      <c r="BN8" s="10">
        <v>193</v>
      </c>
      <c r="BO8" s="10">
        <v>105</v>
      </c>
      <c r="BP8" s="10">
        <v>34</v>
      </c>
      <c r="BQ8" s="10">
        <v>132</v>
      </c>
      <c r="BR8" s="10">
        <v>9</v>
      </c>
      <c r="BS8" s="10">
        <f t="shared" si="6"/>
        <v>890</v>
      </c>
      <c r="BT8" s="10">
        <v>40</v>
      </c>
      <c r="BU8" s="10">
        <v>28</v>
      </c>
      <c r="BV8" s="10">
        <v>24</v>
      </c>
      <c r="BW8" s="10">
        <v>44</v>
      </c>
      <c r="BX8" s="10">
        <v>49</v>
      </c>
      <c r="BY8" s="10">
        <v>22</v>
      </c>
      <c r="BZ8" s="10">
        <v>3</v>
      </c>
      <c r="CA8" s="10">
        <v>30</v>
      </c>
      <c r="CB8" s="10">
        <v>5</v>
      </c>
      <c r="CC8" s="10">
        <v>3</v>
      </c>
      <c r="CD8" s="10">
        <f t="shared" si="10"/>
        <v>200</v>
      </c>
      <c r="CE8" s="10">
        <v>1</v>
      </c>
      <c r="CF8" s="10">
        <v>0</v>
      </c>
      <c r="CG8" s="10">
        <v>1</v>
      </c>
      <c r="CH8" s="10">
        <v>3</v>
      </c>
      <c r="CI8" s="10">
        <v>1</v>
      </c>
      <c r="CJ8" s="10">
        <v>0</v>
      </c>
      <c r="CK8" s="10">
        <v>3</v>
      </c>
      <c r="CL8" s="10">
        <v>0</v>
      </c>
      <c r="CM8" s="10">
        <v>0</v>
      </c>
      <c r="CN8" s="10">
        <f t="shared" si="7"/>
        <v>8</v>
      </c>
      <c r="CO8" s="11">
        <v>1</v>
      </c>
      <c r="CP8" s="11">
        <v>0</v>
      </c>
      <c r="CQ8" s="11">
        <v>0</v>
      </c>
      <c r="CR8" s="11">
        <v>0</v>
      </c>
      <c r="CS8" s="11">
        <v>0</v>
      </c>
      <c r="CT8" s="11">
        <v>0</v>
      </c>
      <c r="CU8" s="11">
        <v>0</v>
      </c>
      <c r="CV8" s="11">
        <v>1</v>
      </c>
      <c r="CW8" s="11">
        <v>1</v>
      </c>
      <c r="CX8" s="10">
        <f t="shared" si="8"/>
        <v>1</v>
      </c>
      <c r="CY8" s="11">
        <v>3</v>
      </c>
      <c r="CZ8" s="11">
        <v>13</v>
      </c>
      <c r="DA8" s="11">
        <v>16</v>
      </c>
      <c r="DB8" s="11">
        <v>33</v>
      </c>
      <c r="DC8" s="11">
        <v>29</v>
      </c>
      <c r="DD8" s="11">
        <v>7</v>
      </c>
      <c r="DE8" s="11">
        <v>0</v>
      </c>
      <c r="DF8" s="11">
        <v>27</v>
      </c>
      <c r="DG8" s="11">
        <v>6</v>
      </c>
      <c r="DH8" s="11">
        <v>2</v>
      </c>
      <c r="DI8" s="10">
        <f t="shared" si="11"/>
        <v>125</v>
      </c>
      <c r="DJ8" s="11">
        <v>2</v>
      </c>
      <c r="DK8" s="11">
        <v>1</v>
      </c>
      <c r="DL8" s="11">
        <v>2</v>
      </c>
      <c r="DM8" s="11">
        <v>6</v>
      </c>
      <c r="DN8" s="11">
        <v>11</v>
      </c>
      <c r="DO8" s="11">
        <v>1</v>
      </c>
      <c r="DP8" s="11">
        <v>0</v>
      </c>
      <c r="DQ8" s="11">
        <v>6</v>
      </c>
      <c r="DR8" s="11">
        <v>1</v>
      </c>
      <c r="DS8" s="11">
        <f t="shared" si="9"/>
        <v>27</v>
      </c>
      <c r="DT8" s="11">
        <v>0</v>
      </c>
      <c r="DU8" s="11">
        <v>0</v>
      </c>
      <c r="DV8" s="11">
        <v>0</v>
      </c>
      <c r="DW8" s="11">
        <v>0</v>
      </c>
      <c r="DX8" s="11">
        <v>0</v>
      </c>
      <c r="DY8" s="11">
        <v>0</v>
      </c>
      <c r="DZ8" s="11">
        <v>0</v>
      </c>
      <c r="EA8" s="11">
        <v>0</v>
      </c>
      <c r="EB8" s="11">
        <v>0</v>
      </c>
      <c r="EC8" s="11">
        <v>0</v>
      </c>
      <c r="ED8" s="11">
        <v>0</v>
      </c>
      <c r="EE8" s="11">
        <v>0</v>
      </c>
      <c r="EF8" s="11">
        <f t="shared" si="12"/>
        <v>0</v>
      </c>
      <c r="EG8" s="11">
        <v>138</v>
      </c>
      <c r="EH8" s="11">
        <v>165</v>
      </c>
      <c r="EI8" s="11">
        <v>146</v>
      </c>
      <c r="EJ8" s="11">
        <v>16</v>
      </c>
      <c r="EK8" s="11">
        <v>1</v>
      </c>
      <c r="EL8" s="11">
        <v>97</v>
      </c>
      <c r="EM8" s="11">
        <v>3</v>
      </c>
      <c r="EN8" s="11">
        <f t="shared" si="13"/>
        <v>428</v>
      </c>
      <c r="EO8" s="11">
        <v>4</v>
      </c>
      <c r="EP8" s="11">
        <v>0</v>
      </c>
      <c r="EQ8" s="11">
        <v>0</v>
      </c>
      <c r="ER8" s="11">
        <v>4</v>
      </c>
      <c r="ES8" s="11">
        <v>0</v>
      </c>
      <c r="ET8" s="11">
        <f t="shared" si="14"/>
        <v>4</v>
      </c>
      <c r="EU8" s="11">
        <v>621</v>
      </c>
      <c r="EV8" s="11">
        <v>571</v>
      </c>
      <c r="EW8" s="11">
        <v>1272</v>
      </c>
      <c r="EX8" s="11">
        <v>6704</v>
      </c>
      <c r="EY8" s="11">
        <v>0</v>
      </c>
      <c r="EZ8" s="11">
        <f t="shared" si="15"/>
        <v>8547</v>
      </c>
      <c r="FA8" s="11">
        <v>0</v>
      </c>
      <c r="FB8" s="11">
        <v>0</v>
      </c>
      <c r="FC8" s="11">
        <v>0</v>
      </c>
      <c r="FD8" s="11">
        <v>0</v>
      </c>
      <c r="FE8" s="11">
        <v>0</v>
      </c>
      <c r="FF8" s="11">
        <f t="shared" si="16"/>
        <v>0</v>
      </c>
      <c r="FG8" s="11">
        <v>3</v>
      </c>
      <c r="FH8" s="11">
        <v>0</v>
      </c>
      <c r="FI8" s="11">
        <v>0</v>
      </c>
      <c r="FJ8" s="11">
        <v>3</v>
      </c>
      <c r="FK8" s="11">
        <v>0</v>
      </c>
      <c r="FL8" s="11">
        <f t="shared" si="17"/>
        <v>3</v>
      </c>
    </row>
    <row r="9" spans="1:168" x14ac:dyDescent="0.2">
      <c r="A9" s="9" t="s">
        <v>16</v>
      </c>
      <c r="B9" s="10">
        <v>3260</v>
      </c>
      <c r="C9" s="10">
        <v>1278</v>
      </c>
      <c r="D9" s="10">
        <v>1626</v>
      </c>
      <c r="E9" s="10">
        <v>3285</v>
      </c>
      <c r="F9" s="10">
        <v>3154</v>
      </c>
      <c r="G9" s="10">
        <v>316</v>
      </c>
      <c r="H9" s="10">
        <v>629</v>
      </c>
      <c r="I9" s="10">
        <v>1036</v>
      </c>
      <c r="J9" s="10">
        <v>181</v>
      </c>
      <c r="K9" s="10">
        <f t="shared" si="0"/>
        <v>11324</v>
      </c>
      <c r="L9" s="10">
        <v>49</v>
      </c>
      <c r="M9" s="10">
        <v>22</v>
      </c>
      <c r="N9" s="10">
        <v>20</v>
      </c>
      <c r="O9" s="10">
        <v>45</v>
      </c>
      <c r="P9" s="10">
        <v>52</v>
      </c>
      <c r="Q9" s="10">
        <v>10</v>
      </c>
      <c r="R9" s="10">
        <v>5</v>
      </c>
      <c r="S9" s="10">
        <v>7</v>
      </c>
      <c r="T9" s="10">
        <v>3</v>
      </c>
      <c r="U9" s="10">
        <f t="shared" si="1"/>
        <v>161</v>
      </c>
      <c r="V9" s="10">
        <v>3</v>
      </c>
      <c r="W9" s="10">
        <v>0</v>
      </c>
      <c r="X9" s="10">
        <v>4</v>
      </c>
      <c r="Y9" s="10">
        <v>3</v>
      </c>
      <c r="Z9" s="10">
        <v>2</v>
      </c>
      <c r="AA9" s="10">
        <v>2</v>
      </c>
      <c r="AB9" s="10">
        <v>0</v>
      </c>
      <c r="AC9" s="10">
        <v>0</v>
      </c>
      <c r="AD9" s="10">
        <v>0</v>
      </c>
      <c r="AE9" s="10">
        <f t="shared" si="2"/>
        <v>11</v>
      </c>
      <c r="AF9" s="10">
        <v>789</v>
      </c>
      <c r="AG9" s="10">
        <v>294</v>
      </c>
      <c r="AH9" s="10">
        <v>350</v>
      </c>
      <c r="AI9" s="10">
        <v>601</v>
      </c>
      <c r="AJ9" s="10">
        <v>791</v>
      </c>
      <c r="AK9" s="10">
        <v>189</v>
      </c>
      <c r="AL9" s="10">
        <v>141</v>
      </c>
      <c r="AM9" s="10">
        <v>544</v>
      </c>
      <c r="AN9" s="10">
        <v>264</v>
      </c>
      <c r="AO9" s="10">
        <f t="shared" si="3"/>
        <v>2910</v>
      </c>
      <c r="AP9" s="10">
        <v>921</v>
      </c>
      <c r="AQ9" s="10">
        <v>387</v>
      </c>
      <c r="AR9" s="10">
        <v>423</v>
      </c>
      <c r="AS9" s="10">
        <v>1064</v>
      </c>
      <c r="AT9" s="10">
        <v>723</v>
      </c>
      <c r="AU9" s="10">
        <v>285</v>
      </c>
      <c r="AV9" s="10">
        <v>223</v>
      </c>
      <c r="AW9" s="10">
        <v>580</v>
      </c>
      <c r="AX9" s="10">
        <v>144</v>
      </c>
      <c r="AY9" s="10">
        <f t="shared" si="4"/>
        <v>3685</v>
      </c>
      <c r="AZ9" s="10">
        <v>215</v>
      </c>
      <c r="BA9" s="10">
        <v>50</v>
      </c>
      <c r="BB9" s="10">
        <v>71</v>
      </c>
      <c r="BC9" s="10">
        <v>204</v>
      </c>
      <c r="BD9" s="10">
        <v>110</v>
      </c>
      <c r="BE9" s="10">
        <v>42</v>
      </c>
      <c r="BF9" s="10">
        <v>72</v>
      </c>
      <c r="BG9" s="10">
        <v>113</v>
      </c>
      <c r="BH9" s="10">
        <v>16</v>
      </c>
      <c r="BI9" s="10">
        <f t="shared" si="5"/>
        <v>662</v>
      </c>
      <c r="BJ9" s="10">
        <v>420</v>
      </c>
      <c r="BK9" s="10">
        <v>94</v>
      </c>
      <c r="BL9" s="10">
        <v>93</v>
      </c>
      <c r="BM9" s="10">
        <v>375</v>
      </c>
      <c r="BN9" s="10">
        <v>185</v>
      </c>
      <c r="BO9" s="10">
        <v>34</v>
      </c>
      <c r="BP9" s="10">
        <v>136</v>
      </c>
      <c r="BQ9" s="10">
        <v>238</v>
      </c>
      <c r="BR9" s="10">
        <v>18</v>
      </c>
      <c r="BS9" s="10">
        <f t="shared" si="6"/>
        <v>1155</v>
      </c>
      <c r="BT9" s="10">
        <v>105</v>
      </c>
      <c r="BU9" s="10">
        <v>11</v>
      </c>
      <c r="BV9" s="10">
        <v>24</v>
      </c>
      <c r="BW9" s="10">
        <v>72</v>
      </c>
      <c r="BX9" s="10">
        <v>36</v>
      </c>
      <c r="BY9" s="10">
        <v>8</v>
      </c>
      <c r="BZ9" s="10">
        <v>22</v>
      </c>
      <c r="CA9" s="10">
        <v>26</v>
      </c>
      <c r="CB9" s="10">
        <v>5</v>
      </c>
      <c r="CC9" s="10">
        <v>0</v>
      </c>
      <c r="CD9" s="10">
        <f t="shared" si="10"/>
        <v>199</v>
      </c>
      <c r="CE9" s="10">
        <v>46</v>
      </c>
      <c r="CF9" s="10">
        <v>9</v>
      </c>
      <c r="CG9" s="10">
        <v>11</v>
      </c>
      <c r="CH9" s="10">
        <v>28</v>
      </c>
      <c r="CI9" s="10">
        <v>19</v>
      </c>
      <c r="CJ9" s="10">
        <v>11</v>
      </c>
      <c r="CK9" s="10">
        <v>24</v>
      </c>
      <c r="CL9" s="10">
        <v>30</v>
      </c>
      <c r="CM9" s="10">
        <v>0</v>
      </c>
      <c r="CN9" s="10">
        <f t="shared" si="7"/>
        <v>132</v>
      </c>
      <c r="CO9" s="11">
        <v>13</v>
      </c>
      <c r="CP9" s="11">
        <v>0</v>
      </c>
      <c r="CQ9" s="11">
        <v>0</v>
      </c>
      <c r="CR9" s="11">
        <v>0</v>
      </c>
      <c r="CS9" s="11">
        <v>0</v>
      </c>
      <c r="CT9" s="11">
        <v>0</v>
      </c>
      <c r="CU9" s="11">
        <v>0</v>
      </c>
      <c r="CV9" s="11">
        <v>13</v>
      </c>
      <c r="CW9" s="11">
        <v>13</v>
      </c>
      <c r="CX9" s="10">
        <f t="shared" si="8"/>
        <v>13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0">
        <f t="shared" si="11"/>
        <v>0</v>
      </c>
      <c r="DJ9" s="11">
        <v>0</v>
      </c>
      <c r="DK9" s="11">
        <v>0</v>
      </c>
      <c r="DL9" s="11">
        <v>0</v>
      </c>
      <c r="DM9" s="11">
        <v>0</v>
      </c>
      <c r="DN9" s="11">
        <v>0</v>
      </c>
      <c r="DO9" s="11">
        <v>0</v>
      </c>
      <c r="DP9" s="11">
        <v>0</v>
      </c>
      <c r="DQ9" s="11">
        <v>0</v>
      </c>
      <c r="DR9" s="11">
        <v>0</v>
      </c>
      <c r="DS9" s="11">
        <f t="shared" si="9"/>
        <v>0</v>
      </c>
      <c r="DT9" s="11">
        <v>0</v>
      </c>
      <c r="DU9" s="11">
        <v>0</v>
      </c>
      <c r="DV9" s="11">
        <v>0</v>
      </c>
      <c r="DW9" s="11">
        <v>0</v>
      </c>
      <c r="DX9" s="11">
        <v>0</v>
      </c>
      <c r="DY9" s="11">
        <v>0</v>
      </c>
      <c r="DZ9" s="11">
        <v>0</v>
      </c>
      <c r="EA9" s="11">
        <v>0</v>
      </c>
      <c r="EB9" s="11">
        <v>0</v>
      </c>
      <c r="EC9" s="11">
        <v>0</v>
      </c>
      <c r="ED9" s="11">
        <v>0</v>
      </c>
      <c r="EE9" s="11">
        <v>0</v>
      </c>
      <c r="EF9" s="11">
        <f t="shared" si="12"/>
        <v>0</v>
      </c>
      <c r="EG9" s="11">
        <v>74</v>
      </c>
      <c r="EH9" s="11">
        <v>61</v>
      </c>
      <c r="EI9" s="11">
        <v>47</v>
      </c>
      <c r="EJ9" s="11">
        <v>7</v>
      </c>
      <c r="EK9" s="11">
        <v>1</v>
      </c>
      <c r="EL9" s="11">
        <v>19</v>
      </c>
      <c r="EM9" s="11">
        <v>2</v>
      </c>
      <c r="EN9" s="11">
        <f t="shared" si="13"/>
        <v>137</v>
      </c>
      <c r="EO9" s="11">
        <v>39</v>
      </c>
      <c r="EP9" s="11">
        <v>4</v>
      </c>
      <c r="EQ9" s="11">
        <v>0</v>
      </c>
      <c r="ER9" s="11">
        <v>27</v>
      </c>
      <c r="ES9" s="11">
        <v>10</v>
      </c>
      <c r="ET9" s="11">
        <f t="shared" si="14"/>
        <v>41</v>
      </c>
      <c r="EU9" s="11">
        <v>1295</v>
      </c>
      <c r="EV9" s="11">
        <v>756</v>
      </c>
      <c r="EW9" s="11">
        <v>1911</v>
      </c>
      <c r="EX9" s="11">
        <v>26509</v>
      </c>
      <c r="EY9" s="11">
        <v>0</v>
      </c>
      <c r="EZ9" s="11">
        <f t="shared" si="15"/>
        <v>29176</v>
      </c>
      <c r="FA9" s="11">
        <v>4</v>
      </c>
      <c r="FB9" s="11">
        <v>2</v>
      </c>
      <c r="FC9" s="11">
        <v>2</v>
      </c>
      <c r="FD9" s="11">
        <v>0</v>
      </c>
      <c r="FE9" s="11">
        <v>0</v>
      </c>
      <c r="FF9" s="11">
        <f t="shared" si="16"/>
        <v>4</v>
      </c>
      <c r="FG9" s="11">
        <v>34</v>
      </c>
      <c r="FH9" s="11">
        <v>7</v>
      </c>
      <c r="FI9" s="11">
        <v>22</v>
      </c>
      <c r="FJ9" s="11">
        <v>6</v>
      </c>
      <c r="FK9" s="11">
        <v>4</v>
      </c>
      <c r="FL9" s="11">
        <f t="shared" si="17"/>
        <v>39</v>
      </c>
    </row>
    <row r="10" spans="1:168" x14ac:dyDescent="0.2">
      <c r="A10" s="9" t="s">
        <v>17</v>
      </c>
      <c r="B10" s="10">
        <v>612</v>
      </c>
      <c r="C10" s="10">
        <v>403</v>
      </c>
      <c r="D10" s="10">
        <v>459</v>
      </c>
      <c r="E10" s="10">
        <v>672</v>
      </c>
      <c r="F10" s="10">
        <v>913</v>
      </c>
      <c r="G10" s="10">
        <v>102</v>
      </c>
      <c r="H10" s="10">
        <v>123</v>
      </c>
      <c r="I10" s="10">
        <v>350</v>
      </c>
      <c r="J10" s="10">
        <v>40</v>
      </c>
      <c r="K10" s="10">
        <f t="shared" si="0"/>
        <v>3022</v>
      </c>
      <c r="L10" s="10">
        <v>66</v>
      </c>
      <c r="M10" s="10">
        <v>23</v>
      </c>
      <c r="N10" s="10">
        <v>16</v>
      </c>
      <c r="O10" s="10">
        <v>39</v>
      </c>
      <c r="P10" s="10">
        <v>50</v>
      </c>
      <c r="Q10" s="10">
        <v>6</v>
      </c>
      <c r="R10" s="10">
        <v>30</v>
      </c>
      <c r="S10" s="10">
        <v>53</v>
      </c>
      <c r="T10" s="10">
        <v>2</v>
      </c>
      <c r="U10" s="10">
        <f t="shared" si="1"/>
        <v>217</v>
      </c>
      <c r="V10" s="10">
        <v>3</v>
      </c>
      <c r="W10" s="10">
        <v>2</v>
      </c>
      <c r="X10" s="10">
        <v>3</v>
      </c>
      <c r="Y10" s="10">
        <v>7</v>
      </c>
      <c r="Z10" s="10">
        <v>5</v>
      </c>
      <c r="AA10" s="10">
        <v>0</v>
      </c>
      <c r="AB10" s="10">
        <v>0</v>
      </c>
      <c r="AC10" s="10">
        <v>0</v>
      </c>
      <c r="AD10" s="10">
        <v>0</v>
      </c>
      <c r="AE10" s="10">
        <f t="shared" si="2"/>
        <v>17</v>
      </c>
      <c r="AF10" s="10">
        <v>16</v>
      </c>
      <c r="AG10" s="10">
        <v>15</v>
      </c>
      <c r="AH10" s="10">
        <v>17</v>
      </c>
      <c r="AI10" s="10">
        <v>22</v>
      </c>
      <c r="AJ10" s="10">
        <v>47</v>
      </c>
      <c r="AK10" s="10">
        <v>6</v>
      </c>
      <c r="AL10" s="10">
        <v>6</v>
      </c>
      <c r="AM10" s="10">
        <v>27</v>
      </c>
      <c r="AN10" s="10">
        <v>16</v>
      </c>
      <c r="AO10" s="10">
        <f t="shared" si="3"/>
        <v>140</v>
      </c>
      <c r="AP10" s="10">
        <v>16</v>
      </c>
      <c r="AQ10" s="10">
        <v>4</v>
      </c>
      <c r="AR10" s="10">
        <v>3</v>
      </c>
      <c r="AS10" s="10">
        <v>7</v>
      </c>
      <c r="AT10" s="10">
        <v>5</v>
      </c>
      <c r="AU10" s="10">
        <v>1</v>
      </c>
      <c r="AV10" s="10">
        <v>0</v>
      </c>
      <c r="AW10" s="10">
        <v>21</v>
      </c>
      <c r="AX10" s="10">
        <v>17</v>
      </c>
      <c r="AY10" s="10">
        <f t="shared" si="4"/>
        <v>41</v>
      </c>
      <c r="AZ10" s="10">
        <v>21</v>
      </c>
      <c r="BA10" s="10">
        <v>28</v>
      </c>
      <c r="BB10" s="10">
        <v>23</v>
      </c>
      <c r="BC10" s="10">
        <v>9</v>
      </c>
      <c r="BD10" s="10">
        <v>39</v>
      </c>
      <c r="BE10" s="10">
        <v>7</v>
      </c>
      <c r="BF10" s="10">
        <v>2</v>
      </c>
      <c r="BG10" s="10">
        <v>17</v>
      </c>
      <c r="BH10" s="10">
        <v>0</v>
      </c>
      <c r="BI10" s="10">
        <f t="shared" si="5"/>
        <v>125</v>
      </c>
      <c r="BJ10" s="10">
        <v>159</v>
      </c>
      <c r="BK10" s="10">
        <v>79</v>
      </c>
      <c r="BL10" s="10">
        <v>108</v>
      </c>
      <c r="BM10" s="10">
        <v>257</v>
      </c>
      <c r="BN10" s="10">
        <v>218</v>
      </c>
      <c r="BO10" s="10">
        <v>85</v>
      </c>
      <c r="BP10" s="10">
        <v>57</v>
      </c>
      <c r="BQ10" s="10">
        <v>87</v>
      </c>
      <c r="BR10" s="10">
        <v>34</v>
      </c>
      <c r="BS10" s="10">
        <f t="shared" si="6"/>
        <v>891</v>
      </c>
      <c r="BT10" s="10">
        <v>475</v>
      </c>
      <c r="BU10" s="10">
        <v>212</v>
      </c>
      <c r="BV10" s="10">
        <v>220</v>
      </c>
      <c r="BW10" s="10">
        <v>517</v>
      </c>
      <c r="BX10" s="10">
        <v>480</v>
      </c>
      <c r="BY10" s="10">
        <v>49</v>
      </c>
      <c r="BZ10" s="10">
        <v>103</v>
      </c>
      <c r="CA10" s="10">
        <v>485</v>
      </c>
      <c r="CB10" s="10">
        <v>46</v>
      </c>
      <c r="CC10" s="10">
        <v>156</v>
      </c>
      <c r="CD10" s="10">
        <f t="shared" si="10"/>
        <v>2066</v>
      </c>
      <c r="CE10" s="10">
        <v>2</v>
      </c>
      <c r="CF10" s="10">
        <v>0</v>
      </c>
      <c r="CG10" s="10">
        <v>0</v>
      </c>
      <c r="CH10" s="10">
        <v>0</v>
      </c>
      <c r="CI10" s="10">
        <v>0</v>
      </c>
      <c r="CJ10" s="10">
        <v>0</v>
      </c>
      <c r="CK10" s="10">
        <v>0</v>
      </c>
      <c r="CL10" s="10">
        <v>2</v>
      </c>
      <c r="CM10" s="10">
        <v>0</v>
      </c>
      <c r="CN10" s="10">
        <f t="shared" si="7"/>
        <v>2</v>
      </c>
      <c r="CO10" s="11">
        <v>1</v>
      </c>
      <c r="CP10" s="11">
        <v>0</v>
      </c>
      <c r="CQ10" s="11">
        <v>0</v>
      </c>
      <c r="CR10" s="11">
        <v>0</v>
      </c>
      <c r="CS10" s="11">
        <v>0</v>
      </c>
      <c r="CT10" s="11">
        <v>0</v>
      </c>
      <c r="CU10" s="11">
        <v>0</v>
      </c>
      <c r="CV10" s="11">
        <v>1</v>
      </c>
      <c r="CW10" s="11">
        <v>1</v>
      </c>
      <c r="CX10" s="10">
        <f t="shared" si="8"/>
        <v>1</v>
      </c>
      <c r="CY10" s="11">
        <v>43</v>
      </c>
      <c r="CZ10" s="11">
        <v>378</v>
      </c>
      <c r="DA10" s="11">
        <v>366</v>
      </c>
      <c r="DB10" s="11">
        <v>499</v>
      </c>
      <c r="DC10" s="11">
        <v>762</v>
      </c>
      <c r="DD10" s="11">
        <v>93</v>
      </c>
      <c r="DE10" s="11">
        <v>119</v>
      </c>
      <c r="DF10" s="11">
        <v>410</v>
      </c>
      <c r="DG10" s="11">
        <v>34</v>
      </c>
      <c r="DH10" s="11">
        <v>2</v>
      </c>
      <c r="DI10" s="10">
        <f t="shared" si="11"/>
        <v>2627</v>
      </c>
      <c r="DJ10" s="11">
        <v>0</v>
      </c>
      <c r="DK10" s="11">
        <v>0</v>
      </c>
      <c r="DL10" s="11">
        <v>0</v>
      </c>
      <c r="DM10" s="11">
        <v>0</v>
      </c>
      <c r="DN10" s="11">
        <v>0</v>
      </c>
      <c r="DO10" s="11">
        <v>0</v>
      </c>
      <c r="DP10" s="11">
        <v>0</v>
      </c>
      <c r="DQ10" s="11">
        <v>0</v>
      </c>
      <c r="DR10" s="11">
        <v>0</v>
      </c>
      <c r="DS10" s="11">
        <f t="shared" si="9"/>
        <v>0</v>
      </c>
      <c r="DT10" s="11">
        <v>0</v>
      </c>
      <c r="DU10" s="11">
        <v>0</v>
      </c>
      <c r="DV10" s="11">
        <v>0</v>
      </c>
      <c r="DW10" s="11">
        <v>0</v>
      </c>
      <c r="DX10" s="11">
        <v>0</v>
      </c>
      <c r="DY10" s="11">
        <v>0</v>
      </c>
      <c r="DZ10" s="11">
        <v>0</v>
      </c>
      <c r="EA10" s="11">
        <v>0</v>
      </c>
      <c r="EB10" s="11">
        <v>0</v>
      </c>
      <c r="EC10" s="11">
        <v>0</v>
      </c>
      <c r="ED10" s="11">
        <v>0</v>
      </c>
      <c r="EE10" s="11">
        <v>0</v>
      </c>
      <c r="EF10" s="11">
        <f t="shared" si="12"/>
        <v>0</v>
      </c>
      <c r="EG10" s="11">
        <v>125</v>
      </c>
      <c r="EH10" s="11">
        <v>508</v>
      </c>
      <c r="EI10" s="11">
        <v>300</v>
      </c>
      <c r="EJ10" s="11">
        <v>39</v>
      </c>
      <c r="EK10" s="11">
        <v>26</v>
      </c>
      <c r="EL10" s="11">
        <v>395</v>
      </c>
      <c r="EM10" s="11">
        <v>4</v>
      </c>
      <c r="EN10" s="11">
        <f t="shared" si="13"/>
        <v>1272</v>
      </c>
      <c r="EO10" s="11">
        <v>22</v>
      </c>
      <c r="EP10" s="11">
        <v>16</v>
      </c>
      <c r="EQ10" s="11">
        <v>22</v>
      </c>
      <c r="ER10" s="11">
        <v>74</v>
      </c>
      <c r="ES10" s="11">
        <v>95</v>
      </c>
      <c r="ET10" s="11">
        <f t="shared" si="14"/>
        <v>207</v>
      </c>
      <c r="EU10" s="11">
        <v>73</v>
      </c>
      <c r="EV10" s="11">
        <v>44</v>
      </c>
      <c r="EW10" s="11">
        <v>153</v>
      </c>
      <c r="EX10" s="11">
        <v>11581</v>
      </c>
      <c r="EY10" s="11">
        <v>0</v>
      </c>
      <c r="EZ10" s="11">
        <f t="shared" si="15"/>
        <v>11778</v>
      </c>
      <c r="FA10" s="11">
        <v>0</v>
      </c>
      <c r="FB10" s="11">
        <v>0</v>
      </c>
      <c r="FC10" s="11">
        <v>0</v>
      </c>
      <c r="FD10" s="11">
        <v>0</v>
      </c>
      <c r="FE10" s="11">
        <v>0</v>
      </c>
      <c r="FF10" s="11">
        <f t="shared" si="16"/>
        <v>0</v>
      </c>
      <c r="FG10" s="11">
        <v>16</v>
      </c>
      <c r="FH10" s="11">
        <v>10</v>
      </c>
      <c r="FI10" s="11">
        <v>10</v>
      </c>
      <c r="FJ10" s="11">
        <v>0</v>
      </c>
      <c r="FK10" s="11">
        <v>0</v>
      </c>
      <c r="FL10" s="11">
        <f t="shared" si="17"/>
        <v>20</v>
      </c>
    </row>
    <row r="11" spans="1:168" x14ac:dyDescent="0.2">
      <c r="A11" s="9" t="s">
        <v>18</v>
      </c>
      <c r="B11" s="10">
        <v>1716</v>
      </c>
      <c r="C11" s="10">
        <v>546</v>
      </c>
      <c r="D11" s="10">
        <v>629</v>
      </c>
      <c r="E11" s="10">
        <v>1430</v>
      </c>
      <c r="F11" s="10">
        <v>1342</v>
      </c>
      <c r="G11" s="10">
        <v>124</v>
      </c>
      <c r="H11" s="10">
        <v>317</v>
      </c>
      <c r="I11" s="10">
        <v>678</v>
      </c>
      <c r="J11" s="10">
        <v>26</v>
      </c>
      <c r="K11" s="10">
        <f t="shared" si="0"/>
        <v>5066</v>
      </c>
      <c r="L11" s="10">
        <v>2</v>
      </c>
      <c r="M11" s="10">
        <v>0</v>
      </c>
      <c r="N11" s="10">
        <v>0</v>
      </c>
      <c r="O11" s="10">
        <v>2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f t="shared" si="1"/>
        <v>2</v>
      </c>
      <c r="V11" s="10">
        <v>28</v>
      </c>
      <c r="W11" s="10">
        <v>8</v>
      </c>
      <c r="X11" s="10">
        <v>10</v>
      </c>
      <c r="Y11" s="10">
        <v>34</v>
      </c>
      <c r="Z11" s="10">
        <v>28</v>
      </c>
      <c r="AA11" s="10">
        <v>6</v>
      </c>
      <c r="AB11" s="10">
        <v>0</v>
      </c>
      <c r="AC11" s="10">
        <v>2</v>
      </c>
      <c r="AD11" s="10">
        <v>2</v>
      </c>
      <c r="AE11" s="10">
        <f t="shared" si="2"/>
        <v>88</v>
      </c>
      <c r="AF11" s="10">
        <v>92</v>
      </c>
      <c r="AG11" s="10">
        <v>9</v>
      </c>
      <c r="AH11" s="10">
        <v>5</v>
      </c>
      <c r="AI11" s="10">
        <v>31</v>
      </c>
      <c r="AJ11" s="10">
        <v>15</v>
      </c>
      <c r="AK11" s="10">
        <v>0</v>
      </c>
      <c r="AL11" s="10">
        <v>24</v>
      </c>
      <c r="AM11" s="10">
        <v>69</v>
      </c>
      <c r="AN11" s="10">
        <v>27</v>
      </c>
      <c r="AO11" s="10">
        <f t="shared" si="3"/>
        <v>153</v>
      </c>
      <c r="AP11" s="10">
        <v>54</v>
      </c>
      <c r="AQ11" s="10">
        <v>2</v>
      </c>
      <c r="AR11" s="10">
        <v>4</v>
      </c>
      <c r="AS11" s="10">
        <v>40</v>
      </c>
      <c r="AT11" s="10">
        <v>6</v>
      </c>
      <c r="AU11" s="10">
        <v>0</v>
      </c>
      <c r="AV11" s="10">
        <v>34</v>
      </c>
      <c r="AW11" s="10">
        <v>32</v>
      </c>
      <c r="AX11" s="10">
        <v>0</v>
      </c>
      <c r="AY11" s="10">
        <f t="shared" si="4"/>
        <v>118</v>
      </c>
      <c r="AZ11" s="10">
        <v>10</v>
      </c>
      <c r="BA11" s="10">
        <v>2</v>
      </c>
      <c r="BB11" s="10">
        <v>0</v>
      </c>
      <c r="BC11" s="10">
        <v>4</v>
      </c>
      <c r="BD11" s="10">
        <v>2</v>
      </c>
      <c r="BE11" s="10">
        <v>0</v>
      </c>
      <c r="BF11" s="10">
        <v>0</v>
      </c>
      <c r="BG11" s="10">
        <v>12</v>
      </c>
      <c r="BH11" s="10">
        <v>6</v>
      </c>
      <c r="BI11" s="10">
        <f t="shared" si="5"/>
        <v>20</v>
      </c>
      <c r="BJ11" s="10">
        <v>23</v>
      </c>
      <c r="BK11" s="10">
        <v>2</v>
      </c>
      <c r="BL11" s="10">
        <v>0</v>
      </c>
      <c r="BM11" s="10">
        <v>15</v>
      </c>
      <c r="BN11" s="10">
        <v>6</v>
      </c>
      <c r="BO11" s="10">
        <v>0</v>
      </c>
      <c r="BP11" s="10">
        <v>12</v>
      </c>
      <c r="BQ11" s="10">
        <v>20</v>
      </c>
      <c r="BR11" s="10">
        <v>9</v>
      </c>
      <c r="BS11" s="10">
        <f t="shared" si="6"/>
        <v>55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0">
        <v>0</v>
      </c>
      <c r="CB11" s="10">
        <v>0</v>
      </c>
      <c r="CC11" s="10">
        <v>0</v>
      </c>
      <c r="CD11" s="10">
        <f t="shared" si="10"/>
        <v>0</v>
      </c>
      <c r="CE11" s="10">
        <v>42</v>
      </c>
      <c r="CF11" s="10">
        <v>25</v>
      </c>
      <c r="CG11" s="10">
        <v>6</v>
      </c>
      <c r="CH11" s="10">
        <v>22</v>
      </c>
      <c r="CI11" s="10">
        <v>19</v>
      </c>
      <c r="CJ11" s="10">
        <v>16</v>
      </c>
      <c r="CK11" s="10">
        <v>12</v>
      </c>
      <c r="CL11" s="10">
        <v>32</v>
      </c>
      <c r="CM11" s="10">
        <v>2</v>
      </c>
      <c r="CN11" s="10">
        <f t="shared" si="7"/>
        <v>132</v>
      </c>
      <c r="CO11" s="11">
        <v>0</v>
      </c>
      <c r="CP11" s="11">
        <v>0</v>
      </c>
      <c r="CQ11" s="11">
        <v>0</v>
      </c>
      <c r="CR11" s="11">
        <v>0</v>
      </c>
      <c r="CS11" s="11">
        <v>0</v>
      </c>
      <c r="CT11" s="11">
        <v>0</v>
      </c>
      <c r="CU11" s="11">
        <v>0</v>
      </c>
      <c r="CV11" s="11">
        <v>0</v>
      </c>
      <c r="CW11" s="11">
        <v>0</v>
      </c>
      <c r="CX11" s="10">
        <f t="shared" si="8"/>
        <v>0</v>
      </c>
      <c r="CY11" s="11">
        <v>0</v>
      </c>
      <c r="CZ11" s="11">
        <v>0</v>
      </c>
      <c r="DA11" s="11">
        <v>0</v>
      </c>
      <c r="DB11" s="11">
        <v>0</v>
      </c>
      <c r="DC11" s="11">
        <v>0</v>
      </c>
      <c r="DD11" s="11">
        <v>0</v>
      </c>
      <c r="DE11" s="11">
        <v>0</v>
      </c>
      <c r="DF11" s="11">
        <v>0</v>
      </c>
      <c r="DG11" s="11">
        <v>0</v>
      </c>
      <c r="DH11" s="11">
        <v>0</v>
      </c>
      <c r="DI11" s="10">
        <f t="shared" si="11"/>
        <v>0</v>
      </c>
      <c r="DJ11" s="11">
        <v>0</v>
      </c>
      <c r="DK11" s="11">
        <v>0</v>
      </c>
      <c r="DL11" s="11">
        <v>0</v>
      </c>
      <c r="DM11" s="11">
        <v>0</v>
      </c>
      <c r="DN11" s="11">
        <v>0</v>
      </c>
      <c r="DO11" s="11">
        <v>0</v>
      </c>
      <c r="DP11" s="11">
        <v>0</v>
      </c>
      <c r="DQ11" s="11">
        <v>0</v>
      </c>
      <c r="DR11" s="11">
        <v>0</v>
      </c>
      <c r="DS11" s="11">
        <f t="shared" si="9"/>
        <v>0</v>
      </c>
      <c r="DT11" s="11">
        <v>0</v>
      </c>
      <c r="DU11" s="11">
        <v>0</v>
      </c>
      <c r="DV11" s="11">
        <v>0</v>
      </c>
      <c r="DW11" s="11">
        <v>0</v>
      </c>
      <c r="DX11" s="11">
        <v>0</v>
      </c>
      <c r="DY11" s="11">
        <v>0</v>
      </c>
      <c r="DZ11" s="11">
        <v>0</v>
      </c>
      <c r="EA11" s="11">
        <v>0</v>
      </c>
      <c r="EB11" s="11">
        <v>0</v>
      </c>
      <c r="EC11" s="11">
        <v>0</v>
      </c>
      <c r="ED11" s="11">
        <v>0</v>
      </c>
      <c r="EE11" s="11">
        <v>0</v>
      </c>
      <c r="EF11" s="11">
        <f t="shared" si="12"/>
        <v>0</v>
      </c>
      <c r="EG11" s="11">
        <v>49</v>
      </c>
      <c r="EH11" s="11">
        <v>12</v>
      </c>
      <c r="EI11" s="11">
        <v>29</v>
      </c>
      <c r="EJ11" s="11">
        <v>0</v>
      </c>
      <c r="EK11" s="11">
        <v>0</v>
      </c>
      <c r="EL11" s="11">
        <v>8</v>
      </c>
      <c r="EM11" s="11">
        <v>2</v>
      </c>
      <c r="EN11" s="11">
        <f t="shared" si="13"/>
        <v>51</v>
      </c>
      <c r="EO11" s="11">
        <v>13</v>
      </c>
      <c r="EP11" s="11">
        <v>0</v>
      </c>
      <c r="EQ11" s="11">
        <v>2</v>
      </c>
      <c r="ER11" s="11">
        <v>23</v>
      </c>
      <c r="ES11" s="11">
        <v>12</v>
      </c>
      <c r="ET11" s="11">
        <f t="shared" si="14"/>
        <v>37</v>
      </c>
      <c r="EU11" s="11">
        <v>286</v>
      </c>
      <c r="EV11" s="11">
        <v>297</v>
      </c>
      <c r="EW11" s="11">
        <v>878</v>
      </c>
      <c r="EX11" s="11">
        <v>16762</v>
      </c>
      <c r="EY11" s="11">
        <v>0</v>
      </c>
      <c r="EZ11" s="11">
        <f t="shared" si="15"/>
        <v>17937</v>
      </c>
      <c r="FA11" s="11">
        <v>0</v>
      </c>
      <c r="FB11" s="11">
        <v>0</v>
      </c>
      <c r="FC11" s="11">
        <v>0</v>
      </c>
      <c r="FD11" s="11">
        <v>0</v>
      </c>
      <c r="FE11" s="11">
        <v>0</v>
      </c>
      <c r="FF11" s="11">
        <f t="shared" si="16"/>
        <v>0</v>
      </c>
      <c r="FG11" s="11">
        <v>11</v>
      </c>
      <c r="FH11" s="11">
        <v>2</v>
      </c>
      <c r="FI11" s="11">
        <v>7</v>
      </c>
      <c r="FJ11" s="11">
        <v>0</v>
      </c>
      <c r="FK11" s="11">
        <v>2</v>
      </c>
      <c r="FL11" s="11">
        <f t="shared" si="17"/>
        <v>11</v>
      </c>
    </row>
    <row r="12" spans="1:168" x14ac:dyDescent="0.2">
      <c r="A12" s="9" t="s">
        <v>19</v>
      </c>
      <c r="B12" s="10">
        <v>639</v>
      </c>
      <c r="C12" s="10">
        <v>272</v>
      </c>
      <c r="D12" s="10">
        <v>389</v>
      </c>
      <c r="E12" s="10">
        <v>499</v>
      </c>
      <c r="F12" s="10">
        <v>646</v>
      </c>
      <c r="G12" s="10">
        <v>70</v>
      </c>
      <c r="H12" s="10">
        <v>75</v>
      </c>
      <c r="I12" s="10">
        <v>232</v>
      </c>
      <c r="J12" s="10">
        <v>27</v>
      </c>
      <c r="K12" s="10">
        <f t="shared" si="0"/>
        <v>2183</v>
      </c>
      <c r="L12" s="10">
        <v>10</v>
      </c>
      <c r="M12" s="10">
        <v>8</v>
      </c>
      <c r="N12" s="10">
        <v>6</v>
      </c>
      <c r="O12" s="10">
        <v>0</v>
      </c>
      <c r="P12" s="10">
        <v>17</v>
      </c>
      <c r="Q12" s="10">
        <v>0</v>
      </c>
      <c r="R12" s="10">
        <v>0</v>
      </c>
      <c r="S12" s="10">
        <v>0</v>
      </c>
      <c r="T12" s="10">
        <v>0</v>
      </c>
      <c r="U12" s="10">
        <f t="shared" si="1"/>
        <v>31</v>
      </c>
      <c r="V12" s="10">
        <v>4</v>
      </c>
      <c r="W12" s="10">
        <v>3</v>
      </c>
      <c r="X12" s="10">
        <v>1</v>
      </c>
      <c r="Y12" s="10">
        <v>4</v>
      </c>
      <c r="Z12" s="10">
        <v>3</v>
      </c>
      <c r="AA12" s="10">
        <v>0</v>
      </c>
      <c r="AB12" s="10">
        <v>0</v>
      </c>
      <c r="AC12" s="10">
        <v>0</v>
      </c>
      <c r="AD12" s="10">
        <v>0</v>
      </c>
      <c r="AE12" s="10">
        <f t="shared" si="2"/>
        <v>11</v>
      </c>
      <c r="AF12" s="10">
        <v>89</v>
      </c>
      <c r="AG12" s="10">
        <v>27</v>
      </c>
      <c r="AH12" s="10">
        <v>24</v>
      </c>
      <c r="AI12" s="10">
        <v>49</v>
      </c>
      <c r="AJ12" s="10">
        <v>54</v>
      </c>
      <c r="AK12" s="10">
        <v>6</v>
      </c>
      <c r="AL12" s="10">
        <v>7</v>
      </c>
      <c r="AM12" s="10">
        <v>84</v>
      </c>
      <c r="AN12" s="10">
        <v>23</v>
      </c>
      <c r="AO12" s="10">
        <f t="shared" si="3"/>
        <v>251</v>
      </c>
      <c r="AP12" s="10">
        <v>158</v>
      </c>
      <c r="AQ12" s="10">
        <v>58</v>
      </c>
      <c r="AR12" s="10">
        <v>58</v>
      </c>
      <c r="AS12" s="10">
        <v>157</v>
      </c>
      <c r="AT12" s="10">
        <v>98</v>
      </c>
      <c r="AU12" s="10">
        <v>4</v>
      </c>
      <c r="AV12" s="10">
        <v>24</v>
      </c>
      <c r="AW12" s="10">
        <v>221</v>
      </c>
      <c r="AX12" s="10">
        <v>30</v>
      </c>
      <c r="AY12" s="10">
        <f t="shared" si="4"/>
        <v>620</v>
      </c>
      <c r="AZ12" s="10">
        <v>30</v>
      </c>
      <c r="BA12" s="10">
        <v>13</v>
      </c>
      <c r="BB12" s="10">
        <v>10</v>
      </c>
      <c r="BC12" s="10">
        <v>19</v>
      </c>
      <c r="BD12" s="10">
        <v>25</v>
      </c>
      <c r="BE12" s="10">
        <v>5</v>
      </c>
      <c r="BF12" s="10">
        <v>0</v>
      </c>
      <c r="BG12" s="10">
        <v>31</v>
      </c>
      <c r="BH12" s="10">
        <v>3</v>
      </c>
      <c r="BI12" s="10">
        <f t="shared" si="5"/>
        <v>103</v>
      </c>
      <c r="BJ12" s="10">
        <v>77</v>
      </c>
      <c r="BK12" s="10">
        <v>38</v>
      </c>
      <c r="BL12" s="10">
        <v>28</v>
      </c>
      <c r="BM12" s="10">
        <v>52</v>
      </c>
      <c r="BN12" s="10">
        <v>43</v>
      </c>
      <c r="BO12" s="10">
        <v>15</v>
      </c>
      <c r="BP12" s="10">
        <v>31</v>
      </c>
      <c r="BQ12" s="10">
        <v>82</v>
      </c>
      <c r="BR12" s="10">
        <v>5</v>
      </c>
      <c r="BS12" s="10">
        <f t="shared" si="6"/>
        <v>289</v>
      </c>
      <c r="BT12" s="10">
        <v>775</v>
      </c>
      <c r="BU12" s="10">
        <v>303</v>
      </c>
      <c r="BV12" s="10">
        <v>293</v>
      </c>
      <c r="BW12" s="10">
        <v>792</v>
      </c>
      <c r="BX12" s="10">
        <v>535</v>
      </c>
      <c r="BY12" s="10">
        <v>97</v>
      </c>
      <c r="BZ12" s="10">
        <v>168</v>
      </c>
      <c r="CA12" s="10">
        <v>899</v>
      </c>
      <c r="CB12" s="10">
        <v>21</v>
      </c>
      <c r="CC12" s="10">
        <v>311</v>
      </c>
      <c r="CD12" s="10">
        <f t="shared" si="10"/>
        <v>3087</v>
      </c>
      <c r="CE12" s="10">
        <v>0</v>
      </c>
      <c r="CF12" s="10">
        <v>0</v>
      </c>
      <c r="CG12" s="10">
        <v>0</v>
      </c>
      <c r="CH12" s="10">
        <v>0</v>
      </c>
      <c r="CI12" s="10">
        <v>0</v>
      </c>
      <c r="CJ12" s="10">
        <v>0</v>
      </c>
      <c r="CK12" s="10">
        <v>0</v>
      </c>
      <c r="CL12" s="10">
        <v>0</v>
      </c>
      <c r="CM12" s="10">
        <v>0</v>
      </c>
      <c r="CN12" s="10">
        <f t="shared" si="7"/>
        <v>0</v>
      </c>
      <c r="CO12" s="11">
        <v>1</v>
      </c>
      <c r="CP12" s="11">
        <v>0</v>
      </c>
      <c r="CQ12" s="11">
        <v>0</v>
      </c>
      <c r="CR12" s="11">
        <v>0</v>
      </c>
      <c r="CS12" s="11">
        <v>0</v>
      </c>
      <c r="CT12" s="11">
        <v>0</v>
      </c>
      <c r="CU12" s="11">
        <v>0</v>
      </c>
      <c r="CV12" s="11">
        <v>1</v>
      </c>
      <c r="CW12" s="11">
        <v>1</v>
      </c>
      <c r="CX12" s="10">
        <f t="shared" si="8"/>
        <v>1</v>
      </c>
      <c r="CY12" s="11">
        <v>0</v>
      </c>
      <c r="CZ12" s="11">
        <v>0</v>
      </c>
      <c r="DA12" s="11">
        <v>0</v>
      </c>
      <c r="DB12" s="11">
        <v>0</v>
      </c>
      <c r="DC12" s="11">
        <v>0</v>
      </c>
      <c r="DD12" s="11">
        <v>0</v>
      </c>
      <c r="DE12" s="11">
        <v>0</v>
      </c>
      <c r="DF12" s="11">
        <v>0</v>
      </c>
      <c r="DG12" s="11">
        <v>0</v>
      </c>
      <c r="DH12" s="11">
        <v>0</v>
      </c>
      <c r="DI12" s="10">
        <f t="shared" si="11"/>
        <v>0</v>
      </c>
      <c r="DJ12" s="11">
        <v>0</v>
      </c>
      <c r="DK12" s="11">
        <v>0</v>
      </c>
      <c r="DL12" s="11">
        <v>0</v>
      </c>
      <c r="DM12" s="11">
        <v>0</v>
      </c>
      <c r="DN12" s="11">
        <v>0</v>
      </c>
      <c r="DO12" s="11">
        <v>0</v>
      </c>
      <c r="DP12" s="11">
        <v>0</v>
      </c>
      <c r="DQ12" s="11">
        <v>0</v>
      </c>
      <c r="DR12" s="11">
        <v>0</v>
      </c>
      <c r="DS12" s="11">
        <f t="shared" si="9"/>
        <v>0</v>
      </c>
      <c r="DT12" s="11">
        <v>0</v>
      </c>
      <c r="DU12" s="11">
        <v>0</v>
      </c>
      <c r="DV12" s="11">
        <v>0</v>
      </c>
      <c r="DW12" s="11">
        <v>0</v>
      </c>
      <c r="DX12" s="11">
        <v>0</v>
      </c>
      <c r="DY12" s="11">
        <v>0</v>
      </c>
      <c r="DZ12" s="11">
        <v>0</v>
      </c>
      <c r="EA12" s="11">
        <v>0</v>
      </c>
      <c r="EB12" s="11">
        <v>0</v>
      </c>
      <c r="EC12" s="11">
        <v>0</v>
      </c>
      <c r="ED12" s="11">
        <v>0</v>
      </c>
      <c r="EE12" s="11">
        <v>0</v>
      </c>
      <c r="EF12" s="11">
        <f t="shared" si="12"/>
        <v>0</v>
      </c>
      <c r="EG12" s="11">
        <v>67</v>
      </c>
      <c r="EH12" s="11">
        <v>52</v>
      </c>
      <c r="EI12" s="11">
        <v>66</v>
      </c>
      <c r="EJ12" s="11">
        <v>33</v>
      </c>
      <c r="EK12" s="11">
        <v>9</v>
      </c>
      <c r="EL12" s="11">
        <v>5</v>
      </c>
      <c r="EM12" s="11">
        <v>0</v>
      </c>
      <c r="EN12" s="11">
        <f t="shared" si="13"/>
        <v>165</v>
      </c>
      <c r="EO12" s="11">
        <v>9</v>
      </c>
      <c r="EP12" s="11">
        <v>6</v>
      </c>
      <c r="EQ12" s="11">
        <v>1</v>
      </c>
      <c r="ER12" s="11">
        <v>128</v>
      </c>
      <c r="ES12" s="11">
        <v>20</v>
      </c>
      <c r="ET12" s="11">
        <f t="shared" si="14"/>
        <v>155</v>
      </c>
      <c r="EU12" s="11">
        <v>133</v>
      </c>
      <c r="EV12" s="11">
        <v>216</v>
      </c>
      <c r="EW12" s="11">
        <v>398</v>
      </c>
      <c r="EX12" s="11">
        <v>10430</v>
      </c>
      <c r="EY12" s="11">
        <v>395</v>
      </c>
      <c r="EZ12" s="11">
        <f t="shared" si="15"/>
        <v>11439</v>
      </c>
      <c r="FA12" s="11">
        <v>3</v>
      </c>
      <c r="FB12" s="11">
        <v>50</v>
      </c>
      <c r="FC12" s="11">
        <v>47</v>
      </c>
      <c r="FD12" s="11">
        <v>68</v>
      </c>
      <c r="FE12" s="11">
        <v>48</v>
      </c>
      <c r="FF12" s="11">
        <f t="shared" si="16"/>
        <v>213</v>
      </c>
      <c r="FG12" s="11">
        <v>16</v>
      </c>
      <c r="FH12" s="11">
        <v>38</v>
      </c>
      <c r="FI12" s="11">
        <v>50</v>
      </c>
      <c r="FJ12" s="11">
        <v>17</v>
      </c>
      <c r="FK12" s="11">
        <v>13</v>
      </c>
      <c r="FL12" s="11">
        <f t="shared" si="17"/>
        <v>118</v>
      </c>
    </row>
    <row r="13" spans="1:168" x14ac:dyDescent="0.2">
      <c r="A13" s="9" t="s">
        <v>20</v>
      </c>
      <c r="B13" s="10">
        <v>1871</v>
      </c>
      <c r="C13" s="10">
        <v>891</v>
      </c>
      <c r="D13" s="10">
        <v>986</v>
      </c>
      <c r="E13" s="10">
        <v>1451</v>
      </c>
      <c r="F13" s="10">
        <v>2088</v>
      </c>
      <c r="G13" s="10">
        <v>237</v>
      </c>
      <c r="H13" s="10">
        <v>185</v>
      </c>
      <c r="I13" s="10">
        <v>506</v>
      </c>
      <c r="J13" s="10">
        <v>54</v>
      </c>
      <c r="K13" s="10">
        <f t="shared" si="0"/>
        <v>6344</v>
      </c>
      <c r="L13" s="10">
        <v>8</v>
      </c>
      <c r="M13" s="10">
        <v>2</v>
      </c>
      <c r="N13" s="10">
        <v>6</v>
      </c>
      <c r="O13" s="10">
        <v>2</v>
      </c>
      <c r="P13" s="10">
        <v>6</v>
      </c>
      <c r="Q13" s="10">
        <v>2</v>
      </c>
      <c r="R13" s="10">
        <v>0</v>
      </c>
      <c r="S13" s="10">
        <v>2</v>
      </c>
      <c r="T13" s="10">
        <v>0</v>
      </c>
      <c r="U13" s="10">
        <f t="shared" si="1"/>
        <v>20</v>
      </c>
      <c r="V13" s="10">
        <v>2</v>
      </c>
      <c r="W13" s="10">
        <v>0</v>
      </c>
      <c r="X13" s="10">
        <v>0</v>
      </c>
      <c r="Y13" s="10">
        <v>0</v>
      </c>
      <c r="Z13" s="10">
        <v>2</v>
      </c>
      <c r="AA13" s="10">
        <v>0</v>
      </c>
      <c r="AB13" s="10">
        <v>0</v>
      </c>
      <c r="AC13" s="10">
        <v>0</v>
      </c>
      <c r="AD13" s="10">
        <v>0</v>
      </c>
      <c r="AE13" s="10">
        <f t="shared" si="2"/>
        <v>2</v>
      </c>
      <c r="AF13" s="10">
        <v>360</v>
      </c>
      <c r="AG13" s="10">
        <v>239</v>
      </c>
      <c r="AH13" s="10">
        <v>253</v>
      </c>
      <c r="AI13" s="10">
        <v>271</v>
      </c>
      <c r="AJ13" s="10">
        <v>279</v>
      </c>
      <c r="AK13" s="10">
        <v>69</v>
      </c>
      <c r="AL13" s="10">
        <v>37</v>
      </c>
      <c r="AM13" s="10">
        <v>312</v>
      </c>
      <c r="AN13" s="10">
        <v>177</v>
      </c>
      <c r="AO13" s="10">
        <f t="shared" si="3"/>
        <v>1460</v>
      </c>
      <c r="AP13" s="10">
        <v>375</v>
      </c>
      <c r="AQ13" s="10">
        <v>126</v>
      </c>
      <c r="AR13" s="10">
        <v>138</v>
      </c>
      <c r="AS13" s="10">
        <v>321</v>
      </c>
      <c r="AT13" s="10">
        <v>271</v>
      </c>
      <c r="AU13" s="10">
        <v>23</v>
      </c>
      <c r="AV13" s="10">
        <v>27</v>
      </c>
      <c r="AW13" s="10">
        <v>321</v>
      </c>
      <c r="AX13" s="10">
        <v>238</v>
      </c>
      <c r="AY13" s="10">
        <f t="shared" si="4"/>
        <v>1227</v>
      </c>
      <c r="AZ13" s="10">
        <v>55</v>
      </c>
      <c r="BA13" s="10">
        <v>11</v>
      </c>
      <c r="BB13" s="10">
        <v>12</v>
      </c>
      <c r="BC13" s="10">
        <v>51</v>
      </c>
      <c r="BD13" s="10">
        <v>29</v>
      </c>
      <c r="BE13" s="10">
        <v>2</v>
      </c>
      <c r="BF13" s="10">
        <v>0</v>
      </c>
      <c r="BG13" s="10">
        <v>37</v>
      </c>
      <c r="BH13" s="10">
        <v>28</v>
      </c>
      <c r="BI13" s="10">
        <f t="shared" si="5"/>
        <v>142</v>
      </c>
      <c r="BJ13" s="10">
        <v>24</v>
      </c>
      <c r="BK13" s="10">
        <v>11</v>
      </c>
      <c r="BL13" s="10">
        <v>8</v>
      </c>
      <c r="BM13" s="10">
        <v>17</v>
      </c>
      <c r="BN13" s="10">
        <v>10</v>
      </c>
      <c r="BO13" s="10">
        <v>4</v>
      </c>
      <c r="BP13" s="10">
        <v>4</v>
      </c>
      <c r="BQ13" s="10">
        <v>5</v>
      </c>
      <c r="BR13" s="10">
        <v>2</v>
      </c>
      <c r="BS13" s="10">
        <f t="shared" si="6"/>
        <v>59</v>
      </c>
      <c r="BT13" s="10">
        <v>53</v>
      </c>
      <c r="BU13" s="10">
        <v>10</v>
      </c>
      <c r="BV13" s="10">
        <v>13</v>
      </c>
      <c r="BW13" s="10">
        <v>46</v>
      </c>
      <c r="BX13" s="10">
        <v>37</v>
      </c>
      <c r="BY13" s="10">
        <v>9</v>
      </c>
      <c r="BZ13" s="10">
        <v>10</v>
      </c>
      <c r="CA13" s="10">
        <v>34</v>
      </c>
      <c r="CB13" s="10">
        <v>5</v>
      </c>
      <c r="CC13" s="10">
        <v>14</v>
      </c>
      <c r="CD13" s="10">
        <f t="shared" si="10"/>
        <v>159</v>
      </c>
      <c r="CE13" s="10">
        <v>319</v>
      </c>
      <c r="CF13" s="10">
        <v>102</v>
      </c>
      <c r="CG13" s="10">
        <v>100</v>
      </c>
      <c r="CH13" s="10">
        <v>232</v>
      </c>
      <c r="CI13" s="10">
        <v>179</v>
      </c>
      <c r="CJ13" s="10">
        <v>41</v>
      </c>
      <c r="CK13" s="10">
        <v>51</v>
      </c>
      <c r="CL13" s="10">
        <v>279</v>
      </c>
      <c r="CM13" s="10">
        <v>173</v>
      </c>
      <c r="CN13" s="10">
        <f t="shared" si="7"/>
        <v>984</v>
      </c>
      <c r="CO13" s="11">
        <v>19</v>
      </c>
      <c r="CP13" s="11">
        <v>0</v>
      </c>
      <c r="CQ13" s="11">
        <v>0</v>
      </c>
      <c r="CR13" s="11">
        <v>0</v>
      </c>
      <c r="CS13" s="11">
        <v>0</v>
      </c>
      <c r="CT13" s="11">
        <v>0</v>
      </c>
      <c r="CU13" s="11">
        <v>0</v>
      </c>
      <c r="CV13" s="11">
        <v>19</v>
      </c>
      <c r="CW13" s="11">
        <v>19</v>
      </c>
      <c r="CX13" s="10">
        <f t="shared" si="8"/>
        <v>19</v>
      </c>
      <c r="CY13" s="11">
        <v>1</v>
      </c>
      <c r="CZ13" s="11">
        <v>0</v>
      </c>
      <c r="DA13" s="11">
        <v>1</v>
      </c>
      <c r="DB13" s="11">
        <v>0</v>
      </c>
      <c r="DC13" s="11">
        <v>1</v>
      </c>
      <c r="DD13" s="11">
        <v>0</v>
      </c>
      <c r="DE13" s="11">
        <v>0</v>
      </c>
      <c r="DF13" s="11">
        <v>2</v>
      </c>
      <c r="DG13" s="11">
        <v>1</v>
      </c>
      <c r="DH13" s="11">
        <v>0</v>
      </c>
      <c r="DI13" s="10">
        <f t="shared" si="11"/>
        <v>4</v>
      </c>
      <c r="DJ13" s="11">
        <v>1</v>
      </c>
      <c r="DK13" s="11">
        <v>1</v>
      </c>
      <c r="DL13" s="11">
        <v>2</v>
      </c>
      <c r="DM13" s="11">
        <v>3</v>
      </c>
      <c r="DN13" s="11">
        <v>2</v>
      </c>
      <c r="DO13" s="11">
        <v>2</v>
      </c>
      <c r="DP13" s="11">
        <v>0</v>
      </c>
      <c r="DQ13" s="11">
        <v>6</v>
      </c>
      <c r="DR13" s="11">
        <v>2</v>
      </c>
      <c r="DS13" s="11">
        <f t="shared" si="9"/>
        <v>16</v>
      </c>
      <c r="DT13" s="11">
        <v>0</v>
      </c>
      <c r="DU13" s="11">
        <v>0</v>
      </c>
      <c r="DV13" s="11">
        <v>0</v>
      </c>
      <c r="DW13" s="11">
        <v>0</v>
      </c>
      <c r="DX13" s="11">
        <v>0</v>
      </c>
      <c r="DY13" s="11">
        <v>0</v>
      </c>
      <c r="DZ13" s="11">
        <v>0</v>
      </c>
      <c r="EA13" s="11">
        <v>0</v>
      </c>
      <c r="EB13" s="11">
        <v>0</v>
      </c>
      <c r="EC13" s="11">
        <v>0</v>
      </c>
      <c r="ED13" s="11">
        <v>0</v>
      </c>
      <c r="EE13" s="11">
        <v>0</v>
      </c>
      <c r="EF13" s="11">
        <f t="shared" si="12"/>
        <v>0</v>
      </c>
      <c r="EG13" s="11">
        <v>37</v>
      </c>
      <c r="EH13" s="11">
        <v>15</v>
      </c>
      <c r="EI13" s="11">
        <v>18</v>
      </c>
      <c r="EJ13" s="11">
        <v>0</v>
      </c>
      <c r="EK13" s="11">
        <v>4</v>
      </c>
      <c r="EL13" s="11">
        <v>10</v>
      </c>
      <c r="EM13" s="11">
        <v>2</v>
      </c>
      <c r="EN13" s="11">
        <f t="shared" si="13"/>
        <v>49</v>
      </c>
      <c r="EO13" s="11">
        <v>80</v>
      </c>
      <c r="EP13" s="11">
        <v>20</v>
      </c>
      <c r="EQ13" s="11">
        <v>5</v>
      </c>
      <c r="ER13" s="11">
        <v>331</v>
      </c>
      <c r="ES13" s="11">
        <v>360</v>
      </c>
      <c r="ET13" s="11">
        <f t="shared" si="14"/>
        <v>716</v>
      </c>
      <c r="EU13" s="11">
        <v>500</v>
      </c>
      <c r="EV13" s="11">
        <v>986</v>
      </c>
      <c r="EW13" s="11">
        <v>1870</v>
      </c>
      <c r="EX13" s="11">
        <v>23938</v>
      </c>
      <c r="EY13" s="11">
        <v>1759</v>
      </c>
      <c r="EZ13" s="11">
        <f t="shared" si="15"/>
        <v>28553</v>
      </c>
      <c r="FA13" s="11">
        <v>17</v>
      </c>
      <c r="FB13" s="11">
        <v>35</v>
      </c>
      <c r="FC13" s="11">
        <v>37</v>
      </c>
      <c r="FD13" s="11">
        <v>0</v>
      </c>
      <c r="FE13" s="11">
        <v>0</v>
      </c>
      <c r="FF13" s="11">
        <f t="shared" si="16"/>
        <v>72</v>
      </c>
      <c r="FG13" s="11">
        <v>266</v>
      </c>
      <c r="FH13" s="11">
        <v>588</v>
      </c>
      <c r="FI13" s="11">
        <v>596</v>
      </c>
      <c r="FJ13" s="11">
        <v>4</v>
      </c>
      <c r="FK13" s="11">
        <v>3</v>
      </c>
      <c r="FL13" s="11">
        <f t="shared" si="17"/>
        <v>1191</v>
      </c>
    </row>
    <row r="14" spans="1:168" x14ac:dyDescent="0.2">
      <c r="A14" s="9" t="s">
        <v>21</v>
      </c>
      <c r="B14" s="10">
        <v>1481</v>
      </c>
      <c r="C14" s="10">
        <v>859</v>
      </c>
      <c r="D14" s="10">
        <v>792</v>
      </c>
      <c r="E14" s="10">
        <v>1053</v>
      </c>
      <c r="F14" s="10">
        <v>1702</v>
      </c>
      <c r="G14" s="10">
        <v>208</v>
      </c>
      <c r="H14" s="10">
        <v>48</v>
      </c>
      <c r="I14" s="10">
        <v>459</v>
      </c>
      <c r="J14" s="10">
        <v>76</v>
      </c>
      <c r="K14" s="10">
        <f t="shared" si="0"/>
        <v>5121</v>
      </c>
      <c r="L14" s="10">
        <v>44</v>
      </c>
      <c r="M14" s="10">
        <v>23</v>
      </c>
      <c r="N14" s="10">
        <v>9</v>
      </c>
      <c r="O14" s="10">
        <v>12</v>
      </c>
      <c r="P14" s="10">
        <v>33</v>
      </c>
      <c r="Q14" s="10">
        <v>8</v>
      </c>
      <c r="R14" s="10">
        <v>0</v>
      </c>
      <c r="S14" s="10">
        <v>2</v>
      </c>
      <c r="T14" s="10">
        <v>0</v>
      </c>
      <c r="U14" s="10">
        <f t="shared" si="1"/>
        <v>87</v>
      </c>
      <c r="V14" s="10">
        <v>45</v>
      </c>
      <c r="W14" s="10">
        <v>26</v>
      </c>
      <c r="X14" s="10">
        <v>11</v>
      </c>
      <c r="Y14" s="10">
        <v>11</v>
      </c>
      <c r="Z14" s="10">
        <v>53</v>
      </c>
      <c r="AA14" s="10">
        <v>4</v>
      </c>
      <c r="AB14" s="10">
        <v>0</v>
      </c>
      <c r="AC14" s="10">
        <v>11</v>
      </c>
      <c r="AD14" s="10">
        <v>4</v>
      </c>
      <c r="AE14" s="10">
        <f t="shared" si="2"/>
        <v>116</v>
      </c>
      <c r="AF14" s="10">
        <v>63</v>
      </c>
      <c r="AG14" s="10">
        <v>63</v>
      </c>
      <c r="AH14" s="10">
        <v>60</v>
      </c>
      <c r="AI14" s="10">
        <v>144</v>
      </c>
      <c r="AJ14" s="10">
        <v>120</v>
      </c>
      <c r="AK14" s="10">
        <v>13</v>
      </c>
      <c r="AL14" s="10">
        <v>4</v>
      </c>
      <c r="AM14" s="10">
        <v>91</v>
      </c>
      <c r="AN14" s="10">
        <v>8</v>
      </c>
      <c r="AO14" s="10">
        <f t="shared" si="3"/>
        <v>495</v>
      </c>
      <c r="AP14" s="10">
        <v>38</v>
      </c>
      <c r="AQ14" s="10">
        <v>60</v>
      </c>
      <c r="AR14" s="10">
        <v>47</v>
      </c>
      <c r="AS14" s="10">
        <v>69</v>
      </c>
      <c r="AT14" s="10">
        <v>92</v>
      </c>
      <c r="AU14" s="10">
        <v>25</v>
      </c>
      <c r="AV14" s="10">
        <v>1</v>
      </c>
      <c r="AW14" s="10">
        <v>52</v>
      </c>
      <c r="AX14" s="10">
        <v>2</v>
      </c>
      <c r="AY14" s="10">
        <f t="shared" si="4"/>
        <v>346</v>
      </c>
      <c r="AZ14" s="10">
        <v>7</v>
      </c>
      <c r="BA14" s="10">
        <v>18</v>
      </c>
      <c r="BB14" s="10">
        <v>18</v>
      </c>
      <c r="BC14" s="10">
        <v>23</v>
      </c>
      <c r="BD14" s="10">
        <v>26</v>
      </c>
      <c r="BE14" s="10">
        <v>10</v>
      </c>
      <c r="BF14" s="10">
        <v>0</v>
      </c>
      <c r="BG14" s="10">
        <v>22</v>
      </c>
      <c r="BH14" s="10">
        <v>0</v>
      </c>
      <c r="BI14" s="10">
        <f t="shared" si="5"/>
        <v>117</v>
      </c>
      <c r="BJ14" s="10">
        <v>4</v>
      </c>
      <c r="BK14" s="10">
        <v>2</v>
      </c>
      <c r="BL14" s="10">
        <v>1</v>
      </c>
      <c r="BM14" s="10">
        <v>12</v>
      </c>
      <c r="BN14" s="10">
        <v>2</v>
      </c>
      <c r="BO14" s="10">
        <v>1</v>
      </c>
      <c r="BP14" s="10">
        <v>0</v>
      </c>
      <c r="BQ14" s="10">
        <v>3</v>
      </c>
      <c r="BR14" s="10">
        <v>0</v>
      </c>
      <c r="BS14" s="10">
        <f t="shared" si="6"/>
        <v>21</v>
      </c>
      <c r="BT14" s="10">
        <v>4456</v>
      </c>
      <c r="BU14" s="10">
        <v>2199</v>
      </c>
      <c r="BV14" s="10">
        <v>1818</v>
      </c>
      <c r="BW14" s="10">
        <v>4831</v>
      </c>
      <c r="BX14" s="10">
        <v>3813</v>
      </c>
      <c r="BY14" s="10">
        <v>1246</v>
      </c>
      <c r="BZ14" s="10">
        <v>357</v>
      </c>
      <c r="CA14" s="10">
        <v>6897</v>
      </c>
      <c r="CB14" s="10">
        <v>490</v>
      </c>
      <c r="CC14" s="10">
        <v>3264</v>
      </c>
      <c r="CD14" s="10">
        <f t="shared" si="10"/>
        <v>21161</v>
      </c>
      <c r="CE14" s="10">
        <v>167</v>
      </c>
      <c r="CF14" s="10">
        <v>110</v>
      </c>
      <c r="CG14" s="10">
        <v>77</v>
      </c>
      <c r="CH14" s="10">
        <v>131</v>
      </c>
      <c r="CI14" s="10">
        <v>166</v>
      </c>
      <c r="CJ14" s="10">
        <v>20</v>
      </c>
      <c r="CK14" s="10">
        <v>7</v>
      </c>
      <c r="CL14" s="10">
        <v>298</v>
      </c>
      <c r="CM14" s="10">
        <v>187</v>
      </c>
      <c r="CN14" s="10">
        <f t="shared" si="7"/>
        <v>809</v>
      </c>
      <c r="CO14" s="11">
        <v>4</v>
      </c>
      <c r="CP14" s="11">
        <v>0</v>
      </c>
      <c r="CQ14" s="11">
        <v>0</v>
      </c>
      <c r="CR14" s="11">
        <v>0</v>
      </c>
      <c r="CS14" s="11">
        <v>0</v>
      </c>
      <c r="CT14" s="11">
        <v>0</v>
      </c>
      <c r="CU14" s="11">
        <v>0</v>
      </c>
      <c r="CV14" s="11">
        <v>4</v>
      </c>
      <c r="CW14" s="11">
        <v>4</v>
      </c>
      <c r="CX14" s="10">
        <f t="shared" si="8"/>
        <v>4</v>
      </c>
      <c r="CY14" s="11">
        <v>0</v>
      </c>
      <c r="CZ14" s="11">
        <v>0</v>
      </c>
      <c r="DA14" s="11">
        <v>0</v>
      </c>
      <c r="DB14" s="11">
        <v>0</v>
      </c>
      <c r="DC14" s="11">
        <v>0</v>
      </c>
      <c r="DD14" s="11">
        <v>0</v>
      </c>
      <c r="DE14" s="11">
        <v>0</v>
      </c>
      <c r="DF14" s="11">
        <v>0</v>
      </c>
      <c r="DG14" s="11">
        <v>0</v>
      </c>
      <c r="DH14" s="11">
        <v>0</v>
      </c>
      <c r="DI14" s="10">
        <f t="shared" si="11"/>
        <v>0</v>
      </c>
      <c r="DJ14" s="11">
        <v>0</v>
      </c>
      <c r="DK14" s="11">
        <v>0</v>
      </c>
      <c r="DL14" s="11">
        <v>0</v>
      </c>
      <c r="DM14" s="11">
        <v>0</v>
      </c>
      <c r="DN14" s="11">
        <v>0</v>
      </c>
      <c r="DO14" s="11">
        <v>0</v>
      </c>
      <c r="DP14" s="11">
        <v>0</v>
      </c>
      <c r="DQ14" s="11">
        <v>0</v>
      </c>
      <c r="DR14" s="11">
        <v>0</v>
      </c>
      <c r="DS14" s="11">
        <f t="shared" si="9"/>
        <v>0</v>
      </c>
      <c r="DT14" s="11">
        <v>0</v>
      </c>
      <c r="DU14" s="11">
        <v>0</v>
      </c>
      <c r="DV14" s="11">
        <v>65</v>
      </c>
      <c r="DW14" s="11">
        <v>29</v>
      </c>
      <c r="DX14" s="11">
        <v>9</v>
      </c>
      <c r="DY14" s="11">
        <v>43</v>
      </c>
      <c r="DZ14" s="11">
        <v>53</v>
      </c>
      <c r="EA14" s="11">
        <v>1</v>
      </c>
      <c r="EB14" s="11">
        <v>8</v>
      </c>
      <c r="EC14" s="11">
        <v>90</v>
      </c>
      <c r="ED14" s="11">
        <v>5</v>
      </c>
      <c r="EE14" s="11">
        <v>44</v>
      </c>
      <c r="EF14" s="11">
        <f t="shared" si="12"/>
        <v>233</v>
      </c>
      <c r="EG14" s="11">
        <v>14</v>
      </c>
      <c r="EH14" s="11">
        <v>7</v>
      </c>
      <c r="EI14" s="11">
        <v>7</v>
      </c>
      <c r="EJ14" s="11">
        <v>0</v>
      </c>
      <c r="EK14" s="11">
        <v>0</v>
      </c>
      <c r="EL14" s="11">
        <v>13</v>
      </c>
      <c r="EM14" s="11">
        <v>0</v>
      </c>
      <c r="EN14" s="11">
        <f t="shared" si="13"/>
        <v>27</v>
      </c>
      <c r="EO14" s="11">
        <v>1697</v>
      </c>
      <c r="EP14" s="11">
        <v>1499</v>
      </c>
      <c r="EQ14" s="11">
        <v>1247</v>
      </c>
      <c r="ER14" s="11">
        <v>4584</v>
      </c>
      <c r="ES14" s="11">
        <v>5313</v>
      </c>
      <c r="ET14" s="11">
        <f t="shared" si="14"/>
        <v>12643</v>
      </c>
      <c r="EU14" s="11">
        <v>5350</v>
      </c>
      <c r="EV14" s="11">
        <v>14209</v>
      </c>
      <c r="EW14" s="11">
        <v>19582</v>
      </c>
      <c r="EX14" s="11">
        <v>69776</v>
      </c>
      <c r="EY14" s="11">
        <v>27860</v>
      </c>
      <c r="EZ14" s="11">
        <f t="shared" si="15"/>
        <v>131427</v>
      </c>
      <c r="FA14" s="11">
        <v>918</v>
      </c>
      <c r="FB14" s="11">
        <v>1374</v>
      </c>
      <c r="FC14" s="11">
        <v>3452</v>
      </c>
      <c r="FD14" s="11">
        <v>0</v>
      </c>
      <c r="FE14" s="11">
        <v>2</v>
      </c>
      <c r="FF14" s="11">
        <f t="shared" si="16"/>
        <v>4828</v>
      </c>
      <c r="FG14" s="11">
        <v>2501</v>
      </c>
      <c r="FH14" s="11">
        <v>6862</v>
      </c>
      <c r="FI14" s="11">
        <v>8316</v>
      </c>
      <c r="FJ14" s="11">
        <v>21</v>
      </c>
      <c r="FK14" s="11">
        <v>20</v>
      </c>
      <c r="FL14" s="11">
        <f t="shared" si="17"/>
        <v>15219</v>
      </c>
    </row>
    <row r="15" spans="1:168" x14ac:dyDescent="0.2">
      <c r="A15" s="9" t="s">
        <v>22</v>
      </c>
      <c r="B15" s="10">
        <v>2165</v>
      </c>
      <c r="C15" s="10">
        <v>1137</v>
      </c>
      <c r="D15" s="10">
        <v>1209</v>
      </c>
      <c r="E15" s="10">
        <v>1746</v>
      </c>
      <c r="F15" s="10">
        <v>2444</v>
      </c>
      <c r="G15" s="10">
        <v>253</v>
      </c>
      <c r="H15" s="10">
        <v>122</v>
      </c>
      <c r="I15" s="10">
        <v>1065</v>
      </c>
      <c r="J15" s="10">
        <v>87</v>
      </c>
      <c r="K15" s="10">
        <f t="shared" si="0"/>
        <v>7976</v>
      </c>
      <c r="L15" s="10">
        <v>7</v>
      </c>
      <c r="M15" s="10">
        <v>4</v>
      </c>
      <c r="N15" s="10">
        <v>1</v>
      </c>
      <c r="O15" s="10">
        <v>2</v>
      </c>
      <c r="P15" s="10">
        <v>7</v>
      </c>
      <c r="Q15" s="10">
        <v>0</v>
      </c>
      <c r="R15" s="10">
        <v>2</v>
      </c>
      <c r="S15" s="10">
        <v>0</v>
      </c>
      <c r="T15" s="10">
        <v>0</v>
      </c>
      <c r="U15" s="10">
        <f t="shared" si="1"/>
        <v>16</v>
      </c>
      <c r="V15" s="10">
        <v>10</v>
      </c>
      <c r="W15" s="10">
        <v>0</v>
      </c>
      <c r="X15" s="10">
        <v>6</v>
      </c>
      <c r="Y15" s="10">
        <v>2</v>
      </c>
      <c r="Z15" s="10">
        <v>6</v>
      </c>
      <c r="AA15" s="10">
        <v>2</v>
      </c>
      <c r="AB15" s="10">
        <v>0</v>
      </c>
      <c r="AC15" s="10">
        <v>2</v>
      </c>
      <c r="AD15" s="10">
        <v>0</v>
      </c>
      <c r="AE15" s="10">
        <f t="shared" si="2"/>
        <v>18</v>
      </c>
      <c r="AF15" s="10">
        <v>157</v>
      </c>
      <c r="AG15" s="10">
        <v>46</v>
      </c>
      <c r="AH15" s="10">
        <v>56</v>
      </c>
      <c r="AI15" s="10">
        <v>81</v>
      </c>
      <c r="AJ15" s="10">
        <v>268</v>
      </c>
      <c r="AK15" s="10">
        <v>52</v>
      </c>
      <c r="AL15" s="10">
        <v>23</v>
      </c>
      <c r="AM15" s="10">
        <v>77</v>
      </c>
      <c r="AN15" s="10">
        <v>46</v>
      </c>
      <c r="AO15" s="10">
        <f t="shared" si="3"/>
        <v>603</v>
      </c>
      <c r="AP15" s="10">
        <v>149</v>
      </c>
      <c r="AQ15" s="10">
        <v>134</v>
      </c>
      <c r="AR15" s="10">
        <v>134</v>
      </c>
      <c r="AS15" s="10">
        <v>186</v>
      </c>
      <c r="AT15" s="10">
        <v>97</v>
      </c>
      <c r="AU15" s="10">
        <v>18</v>
      </c>
      <c r="AV15" s="10">
        <v>6</v>
      </c>
      <c r="AW15" s="10">
        <v>241</v>
      </c>
      <c r="AX15" s="10">
        <v>160</v>
      </c>
      <c r="AY15" s="10">
        <f t="shared" si="4"/>
        <v>816</v>
      </c>
      <c r="AZ15" s="10">
        <v>39</v>
      </c>
      <c r="BA15" s="10">
        <v>15</v>
      </c>
      <c r="BB15" s="10">
        <v>22</v>
      </c>
      <c r="BC15" s="10">
        <v>49</v>
      </c>
      <c r="BD15" s="10">
        <v>15</v>
      </c>
      <c r="BE15" s="10">
        <v>0</v>
      </c>
      <c r="BF15" s="10">
        <v>11</v>
      </c>
      <c r="BG15" s="10">
        <v>26</v>
      </c>
      <c r="BH15" s="10">
        <v>10</v>
      </c>
      <c r="BI15" s="10">
        <f t="shared" si="5"/>
        <v>138</v>
      </c>
      <c r="BJ15" s="10">
        <v>17</v>
      </c>
      <c r="BK15" s="10">
        <v>6</v>
      </c>
      <c r="BL15" s="10">
        <v>2</v>
      </c>
      <c r="BM15" s="10">
        <v>18</v>
      </c>
      <c r="BN15" s="10">
        <v>8</v>
      </c>
      <c r="BO15" s="10">
        <v>0</v>
      </c>
      <c r="BP15" s="10">
        <v>0</v>
      </c>
      <c r="BQ15" s="10">
        <v>12</v>
      </c>
      <c r="BR15" s="10">
        <v>8</v>
      </c>
      <c r="BS15" s="10">
        <f t="shared" si="6"/>
        <v>46</v>
      </c>
      <c r="BT15" s="10">
        <v>651</v>
      </c>
      <c r="BU15" s="10">
        <v>285</v>
      </c>
      <c r="BV15" s="10">
        <v>260</v>
      </c>
      <c r="BW15" s="10">
        <v>730</v>
      </c>
      <c r="BX15" s="10">
        <v>519</v>
      </c>
      <c r="BY15" s="10">
        <v>97</v>
      </c>
      <c r="BZ15" s="10">
        <v>58</v>
      </c>
      <c r="CA15" s="10">
        <v>1064</v>
      </c>
      <c r="CB15" s="10">
        <v>17</v>
      </c>
      <c r="CC15" s="10">
        <v>673</v>
      </c>
      <c r="CD15" s="10">
        <f t="shared" si="10"/>
        <v>3013</v>
      </c>
      <c r="CE15" s="10">
        <v>172</v>
      </c>
      <c r="CF15" s="10">
        <v>142</v>
      </c>
      <c r="CG15" s="10">
        <v>122</v>
      </c>
      <c r="CH15" s="10">
        <v>190</v>
      </c>
      <c r="CI15" s="10">
        <v>266</v>
      </c>
      <c r="CJ15" s="10">
        <v>16</v>
      </c>
      <c r="CK15" s="10">
        <v>11</v>
      </c>
      <c r="CL15" s="10">
        <v>140</v>
      </c>
      <c r="CM15" s="10">
        <v>108</v>
      </c>
      <c r="CN15" s="10">
        <f t="shared" si="7"/>
        <v>887</v>
      </c>
      <c r="CO15" s="11">
        <v>2</v>
      </c>
      <c r="CP15" s="11">
        <v>0</v>
      </c>
      <c r="CQ15" s="11">
        <v>0</v>
      </c>
      <c r="CR15" s="11">
        <v>0</v>
      </c>
      <c r="CS15" s="11">
        <v>0</v>
      </c>
      <c r="CT15" s="11">
        <v>0</v>
      </c>
      <c r="CU15" s="11">
        <v>0</v>
      </c>
      <c r="CV15" s="11">
        <v>2</v>
      </c>
      <c r="CW15" s="11">
        <v>2</v>
      </c>
      <c r="CX15" s="10">
        <f t="shared" si="8"/>
        <v>2</v>
      </c>
      <c r="CY15" s="11">
        <v>0</v>
      </c>
      <c r="CZ15" s="11">
        <v>0</v>
      </c>
      <c r="DA15" s="11">
        <v>0</v>
      </c>
      <c r="DB15" s="11">
        <v>0</v>
      </c>
      <c r="DC15" s="11">
        <v>0</v>
      </c>
      <c r="DD15" s="11">
        <v>0</v>
      </c>
      <c r="DE15" s="11">
        <v>0</v>
      </c>
      <c r="DF15" s="11">
        <v>0</v>
      </c>
      <c r="DG15" s="11">
        <v>0</v>
      </c>
      <c r="DH15" s="11">
        <v>0</v>
      </c>
      <c r="DI15" s="10">
        <f t="shared" si="11"/>
        <v>0</v>
      </c>
      <c r="DJ15" s="11">
        <v>0</v>
      </c>
      <c r="DK15" s="11">
        <v>0</v>
      </c>
      <c r="DL15" s="11">
        <v>0</v>
      </c>
      <c r="DM15" s="11">
        <v>0</v>
      </c>
      <c r="DN15" s="11">
        <v>0</v>
      </c>
      <c r="DO15" s="11">
        <v>0</v>
      </c>
      <c r="DP15" s="11">
        <v>0</v>
      </c>
      <c r="DQ15" s="11">
        <v>0</v>
      </c>
      <c r="DR15" s="11">
        <v>0</v>
      </c>
      <c r="DS15" s="11">
        <f t="shared" si="9"/>
        <v>0</v>
      </c>
      <c r="DT15" s="11">
        <v>0</v>
      </c>
      <c r="DU15" s="11">
        <v>0</v>
      </c>
      <c r="DV15" s="11">
        <v>9</v>
      </c>
      <c r="DW15" s="11">
        <v>7</v>
      </c>
      <c r="DX15" s="11">
        <v>2</v>
      </c>
      <c r="DY15" s="11">
        <v>5</v>
      </c>
      <c r="DZ15" s="11">
        <v>9</v>
      </c>
      <c r="EA15" s="11">
        <v>0</v>
      </c>
      <c r="EB15" s="11">
        <v>0</v>
      </c>
      <c r="EC15" s="11">
        <v>4</v>
      </c>
      <c r="ED15" s="11">
        <v>0</v>
      </c>
      <c r="EE15" s="11">
        <v>0</v>
      </c>
      <c r="EF15" s="11">
        <f t="shared" si="12"/>
        <v>27</v>
      </c>
      <c r="EG15" s="11">
        <v>48</v>
      </c>
      <c r="EH15" s="11">
        <v>48</v>
      </c>
      <c r="EI15" s="11">
        <v>34</v>
      </c>
      <c r="EJ15" s="11">
        <v>4</v>
      </c>
      <c r="EK15" s="11">
        <v>6</v>
      </c>
      <c r="EL15" s="11">
        <v>0</v>
      </c>
      <c r="EM15" s="11">
        <v>2</v>
      </c>
      <c r="EN15" s="11">
        <f t="shared" si="13"/>
        <v>94</v>
      </c>
      <c r="EO15" s="11">
        <v>542</v>
      </c>
      <c r="EP15" s="11">
        <v>264</v>
      </c>
      <c r="EQ15" s="11">
        <v>184</v>
      </c>
      <c r="ER15" s="11">
        <v>2029</v>
      </c>
      <c r="ES15" s="11">
        <v>2336</v>
      </c>
      <c r="ET15" s="11">
        <f t="shared" si="14"/>
        <v>4813</v>
      </c>
      <c r="EU15" s="11">
        <v>1783</v>
      </c>
      <c r="EV15" s="11">
        <v>5123</v>
      </c>
      <c r="EW15" s="11">
        <v>8759</v>
      </c>
      <c r="EX15" s="11">
        <v>95291</v>
      </c>
      <c r="EY15" s="11">
        <v>22870</v>
      </c>
      <c r="EZ15" s="11">
        <f t="shared" si="15"/>
        <v>132043</v>
      </c>
      <c r="FA15" s="11">
        <v>153</v>
      </c>
      <c r="FB15" s="11">
        <v>256</v>
      </c>
      <c r="FC15" s="11">
        <v>474</v>
      </c>
      <c r="FD15" s="11">
        <v>3</v>
      </c>
      <c r="FE15" s="11">
        <v>7</v>
      </c>
      <c r="FF15" s="11">
        <f t="shared" si="16"/>
        <v>740</v>
      </c>
      <c r="FG15" s="11">
        <v>1139</v>
      </c>
      <c r="FH15" s="11">
        <v>3429</v>
      </c>
      <c r="FI15" s="11">
        <v>3780</v>
      </c>
      <c r="FJ15" s="11">
        <v>83</v>
      </c>
      <c r="FK15" s="11">
        <v>72</v>
      </c>
      <c r="FL15" s="11">
        <f t="shared" si="17"/>
        <v>7364</v>
      </c>
    </row>
    <row r="16" spans="1:168" x14ac:dyDescent="0.2">
      <c r="A16" s="9" t="s">
        <v>23</v>
      </c>
      <c r="B16" s="10">
        <v>269</v>
      </c>
      <c r="C16" s="10">
        <v>130</v>
      </c>
      <c r="D16" s="10">
        <v>178</v>
      </c>
      <c r="E16" s="10">
        <v>320</v>
      </c>
      <c r="F16" s="10">
        <v>432</v>
      </c>
      <c r="G16" s="10">
        <v>45</v>
      </c>
      <c r="H16" s="10">
        <v>46</v>
      </c>
      <c r="I16" s="10">
        <v>101</v>
      </c>
      <c r="J16" s="10">
        <v>15</v>
      </c>
      <c r="K16" s="10">
        <f t="shared" si="0"/>
        <v>1252</v>
      </c>
      <c r="L16" s="10">
        <v>2</v>
      </c>
      <c r="M16" s="10">
        <v>0</v>
      </c>
      <c r="N16" s="10">
        <v>3</v>
      </c>
      <c r="O16" s="10">
        <v>0</v>
      </c>
      <c r="P16" s="10">
        <v>3</v>
      </c>
      <c r="Q16" s="10">
        <v>0</v>
      </c>
      <c r="R16" s="10">
        <v>0</v>
      </c>
      <c r="S16" s="10">
        <v>0</v>
      </c>
      <c r="T16" s="10">
        <v>0</v>
      </c>
      <c r="U16" s="10">
        <f t="shared" si="1"/>
        <v>6</v>
      </c>
      <c r="V16" s="10">
        <v>2</v>
      </c>
      <c r="W16" s="10">
        <v>0</v>
      </c>
      <c r="X16" s="10">
        <v>0</v>
      </c>
      <c r="Y16" s="10">
        <v>2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f t="shared" si="2"/>
        <v>2</v>
      </c>
      <c r="AF16" s="10">
        <v>6</v>
      </c>
      <c r="AG16" s="10">
        <v>0</v>
      </c>
      <c r="AH16" s="10">
        <v>0</v>
      </c>
      <c r="AI16" s="10">
        <v>3</v>
      </c>
      <c r="AJ16" s="10">
        <v>0</v>
      </c>
      <c r="AK16" s="10">
        <v>0</v>
      </c>
      <c r="AL16" s="10">
        <v>0</v>
      </c>
      <c r="AM16" s="10">
        <v>6</v>
      </c>
      <c r="AN16" s="10">
        <v>0</v>
      </c>
      <c r="AO16" s="10">
        <f t="shared" si="3"/>
        <v>9</v>
      </c>
      <c r="AP16" s="10">
        <v>1</v>
      </c>
      <c r="AQ16" s="10">
        <v>0</v>
      </c>
      <c r="AR16" s="10">
        <v>0</v>
      </c>
      <c r="AS16" s="10">
        <v>1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f t="shared" si="4"/>
        <v>1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f t="shared" si="5"/>
        <v>0</v>
      </c>
      <c r="BJ16" s="10">
        <v>3</v>
      </c>
      <c r="BK16" s="10">
        <v>3</v>
      </c>
      <c r="BL16" s="10">
        <v>1</v>
      </c>
      <c r="BM16" s="10">
        <v>3</v>
      </c>
      <c r="BN16" s="10">
        <v>4</v>
      </c>
      <c r="BO16" s="10">
        <v>0</v>
      </c>
      <c r="BP16" s="10">
        <v>0</v>
      </c>
      <c r="BQ16" s="10">
        <v>4</v>
      </c>
      <c r="BR16" s="10">
        <v>0</v>
      </c>
      <c r="BS16" s="10">
        <f t="shared" si="6"/>
        <v>15</v>
      </c>
      <c r="BT16" s="10">
        <v>220</v>
      </c>
      <c r="BU16" s="10">
        <v>56</v>
      </c>
      <c r="BV16" s="10">
        <v>58</v>
      </c>
      <c r="BW16" s="10">
        <v>307</v>
      </c>
      <c r="BX16" s="10">
        <v>150</v>
      </c>
      <c r="BY16" s="10">
        <v>18</v>
      </c>
      <c r="BZ16" s="10">
        <v>44</v>
      </c>
      <c r="CA16" s="10">
        <v>160</v>
      </c>
      <c r="CB16" s="10">
        <v>4</v>
      </c>
      <c r="CC16" s="10">
        <v>5</v>
      </c>
      <c r="CD16" s="10">
        <f t="shared" si="10"/>
        <v>793</v>
      </c>
      <c r="CE16" s="10">
        <v>0</v>
      </c>
      <c r="CF16" s="10">
        <v>0</v>
      </c>
      <c r="CG16" s="10">
        <v>0</v>
      </c>
      <c r="CH16" s="10">
        <v>0</v>
      </c>
      <c r="CI16" s="10">
        <v>0</v>
      </c>
      <c r="CJ16" s="10">
        <v>0</v>
      </c>
      <c r="CK16" s="10">
        <v>0</v>
      </c>
      <c r="CL16" s="10">
        <v>0</v>
      </c>
      <c r="CM16" s="10">
        <v>0</v>
      </c>
      <c r="CN16" s="10">
        <f t="shared" si="7"/>
        <v>0</v>
      </c>
      <c r="CO16" s="11">
        <v>0</v>
      </c>
      <c r="CP16" s="11">
        <v>0</v>
      </c>
      <c r="CQ16" s="11">
        <v>0</v>
      </c>
      <c r="CR16" s="11">
        <v>0</v>
      </c>
      <c r="CS16" s="11">
        <v>0</v>
      </c>
      <c r="CT16" s="11">
        <v>0</v>
      </c>
      <c r="CU16" s="11">
        <v>0</v>
      </c>
      <c r="CV16" s="11">
        <v>0</v>
      </c>
      <c r="CW16" s="11">
        <v>0</v>
      </c>
      <c r="CX16" s="10">
        <f t="shared" si="8"/>
        <v>0</v>
      </c>
      <c r="CY16" s="11">
        <v>129</v>
      </c>
      <c r="CZ16" s="11">
        <v>801</v>
      </c>
      <c r="DA16" s="11">
        <v>799</v>
      </c>
      <c r="DB16" s="11">
        <v>2122</v>
      </c>
      <c r="DC16" s="11">
        <v>1145</v>
      </c>
      <c r="DD16" s="11">
        <v>284</v>
      </c>
      <c r="DE16" s="11">
        <v>105</v>
      </c>
      <c r="DF16" s="11">
        <v>2774</v>
      </c>
      <c r="DG16" s="11">
        <v>240</v>
      </c>
      <c r="DH16" s="11">
        <v>492</v>
      </c>
      <c r="DI16" s="10">
        <f t="shared" si="11"/>
        <v>8030</v>
      </c>
      <c r="DJ16" s="11">
        <v>0</v>
      </c>
      <c r="DK16" s="11">
        <v>0</v>
      </c>
      <c r="DL16" s="11">
        <v>0</v>
      </c>
      <c r="DM16" s="11">
        <v>0</v>
      </c>
      <c r="DN16" s="11">
        <v>0</v>
      </c>
      <c r="DO16" s="11">
        <v>0</v>
      </c>
      <c r="DP16" s="11">
        <v>0</v>
      </c>
      <c r="DQ16" s="11">
        <v>0</v>
      </c>
      <c r="DR16" s="11">
        <v>0</v>
      </c>
      <c r="DS16" s="11">
        <f t="shared" si="9"/>
        <v>0</v>
      </c>
      <c r="DT16" s="11">
        <v>0</v>
      </c>
      <c r="DU16" s="11">
        <v>0</v>
      </c>
      <c r="DV16" s="11">
        <v>0</v>
      </c>
      <c r="DW16" s="11">
        <v>0</v>
      </c>
      <c r="DX16" s="11">
        <v>0</v>
      </c>
      <c r="DY16" s="11">
        <v>0</v>
      </c>
      <c r="DZ16" s="11">
        <v>0</v>
      </c>
      <c r="EA16" s="11">
        <v>0</v>
      </c>
      <c r="EB16" s="11">
        <v>0</v>
      </c>
      <c r="EC16" s="11">
        <v>0</v>
      </c>
      <c r="ED16" s="11">
        <v>0</v>
      </c>
      <c r="EE16" s="11">
        <v>0</v>
      </c>
      <c r="EF16" s="11">
        <f t="shared" si="12"/>
        <v>0</v>
      </c>
      <c r="EG16" s="11">
        <v>223</v>
      </c>
      <c r="EH16" s="11">
        <v>729</v>
      </c>
      <c r="EI16" s="11">
        <v>443</v>
      </c>
      <c r="EJ16" s="11">
        <v>3</v>
      </c>
      <c r="EK16" s="11">
        <v>4</v>
      </c>
      <c r="EL16" s="11">
        <v>689</v>
      </c>
      <c r="EM16" s="11">
        <v>1</v>
      </c>
      <c r="EN16" s="11">
        <f t="shared" si="13"/>
        <v>1869</v>
      </c>
      <c r="EO16" s="11">
        <v>8</v>
      </c>
      <c r="EP16" s="11">
        <v>0</v>
      </c>
      <c r="EQ16" s="11">
        <v>0</v>
      </c>
      <c r="ER16" s="11">
        <v>204</v>
      </c>
      <c r="ES16" s="11">
        <v>208</v>
      </c>
      <c r="ET16" s="11">
        <f t="shared" si="14"/>
        <v>412</v>
      </c>
      <c r="EU16" s="11">
        <v>76</v>
      </c>
      <c r="EV16" s="11">
        <v>41</v>
      </c>
      <c r="EW16" s="11">
        <v>66</v>
      </c>
      <c r="EX16" s="11">
        <v>17293</v>
      </c>
      <c r="EY16" s="11">
        <v>0</v>
      </c>
      <c r="EZ16" s="11">
        <f t="shared" si="15"/>
        <v>17400</v>
      </c>
      <c r="FA16" s="11">
        <v>0</v>
      </c>
      <c r="FB16" s="11">
        <v>0</v>
      </c>
      <c r="FC16" s="11">
        <v>0</v>
      </c>
      <c r="FD16" s="11">
        <v>0</v>
      </c>
      <c r="FE16" s="11">
        <v>0</v>
      </c>
      <c r="FF16" s="11">
        <f t="shared" si="16"/>
        <v>0</v>
      </c>
      <c r="FG16" s="11">
        <v>5</v>
      </c>
      <c r="FH16" s="11">
        <v>0</v>
      </c>
      <c r="FI16" s="11">
        <v>6</v>
      </c>
      <c r="FJ16" s="11">
        <v>0</v>
      </c>
      <c r="FK16" s="11">
        <v>2</v>
      </c>
      <c r="FL16" s="11">
        <f t="shared" si="17"/>
        <v>8</v>
      </c>
    </row>
    <row r="17" spans="1:168" x14ac:dyDescent="0.2">
      <c r="A17" s="9" t="s">
        <v>24</v>
      </c>
      <c r="B17" s="10">
        <v>2548</v>
      </c>
      <c r="C17" s="10">
        <v>844</v>
      </c>
      <c r="D17" s="10">
        <v>1059</v>
      </c>
      <c r="E17" s="10">
        <v>1955</v>
      </c>
      <c r="F17" s="10">
        <v>2238</v>
      </c>
      <c r="G17" s="10">
        <v>340</v>
      </c>
      <c r="H17" s="10">
        <v>329</v>
      </c>
      <c r="I17" s="10">
        <v>658</v>
      </c>
      <c r="J17" s="10">
        <v>112</v>
      </c>
      <c r="K17" s="10">
        <f t="shared" si="0"/>
        <v>7423</v>
      </c>
      <c r="L17" s="10">
        <v>31</v>
      </c>
      <c r="M17" s="10">
        <v>2</v>
      </c>
      <c r="N17" s="10">
        <v>10</v>
      </c>
      <c r="O17" s="10">
        <v>18</v>
      </c>
      <c r="P17" s="10">
        <v>13</v>
      </c>
      <c r="Q17" s="10">
        <v>0</v>
      </c>
      <c r="R17" s="10">
        <v>0</v>
      </c>
      <c r="S17" s="10">
        <v>5</v>
      </c>
      <c r="T17" s="10">
        <v>3</v>
      </c>
      <c r="U17" s="10">
        <f t="shared" si="1"/>
        <v>48</v>
      </c>
      <c r="V17" s="10">
        <v>136</v>
      </c>
      <c r="W17" s="10">
        <v>36</v>
      </c>
      <c r="X17" s="10">
        <v>45</v>
      </c>
      <c r="Y17" s="10">
        <v>109</v>
      </c>
      <c r="Z17" s="10">
        <v>107</v>
      </c>
      <c r="AA17" s="10">
        <v>8</v>
      </c>
      <c r="AB17" s="10">
        <v>10</v>
      </c>
      <c r="AC17" s="10">
        <v>13</v>
      </c>
      <c r="AD17" s="10">
        <v>8</v>
      </c>
      <c r="AE17" s="10">
        <f t="shared" si="2"/>
        <v>328</v>
      </c>
      <c r="AF17" s="10">
        <v>1000</v>
      </c>
      <c r="AG17" s="10">
        <v>421</v>
      </c>
      <c r="AH17" s="10">
        <v>502</v>
      </c>
      <c r="AI17" s="10">
        <v>684</v>
      </c>
      <c r="AJ17" s="10">
        <v>1274</v>
      </c>
      <c r="AK17" s="10">
        <v>257</v>
      </c>
      <c r="AL17" s="10">
        <v>110</v>
      </c>
      <c r="AM17" s="10">
        <v>650</v>
      </c>
      <c r="AN17" s="10">
        <v>376</v>
      </c>
      <c r="AO17" s="10">
        <f t="shared" si="3"/>
        <v>3898</v>
      </c>
      <c r="AP17" s="10">
        <v>930</v>
      </c>
      <c r="AQ17" s="10">
        <v>331</v>
      </c>
      <c r="AR17" s="10">
        <v>370</v>
      </c>
      <c r="AS17" s="10">
        <v>990</v>
      </c>
      <c r="AT17" s="10">
        <v>888</v>
      </c>
      <c r="AU17" s="10">
        <v>194</v>
      </c>
      <c r="AV17" s="10">
        <v>172</v>
      </c>
      <c r="AW17" s="10">
        <v>485</v>
      </c>
      <c r="AX17" s="10">
        <v>120</v>
      </c>
      <c r="AY17" s="10">
        <f t="shared" si="4"/>
        <v>3430</v>
      </c>
      <c r="AZ17" s="10">
        <v>371</v>
      </c>
      <c r="BA17" s="10">
        <v>82</v>
      </c>
      <c r="BB17" s="10">
        <v>103</v>
      </c>
      <c r="BC17" s="10">
        <v>515</v>
      </c>
      <c r="BD17" s="10">
        <v>250</v>
      </c>
      <c r="BE17" s="10">
        <v>42</v>
      </c>
      <c r="BF17" s="10">
        <v>31</v>
      </c>
      <c r="BG17" s="10">
        <v>160</v>
      </c>
      <c r="BH17" s="10">
        <v>26</v>
      </c>
      <c r="BI17" s="10">
        <f t="shared" si="5"/>
        <v>1183</v>
      </c>
      <c r="BJ17" s="10">
        <v>484</v>
      </c>
      <c r="BK17" s="10">
        <v>102</v>
      </c>
      <c r="BL17" s="10">
        <v>152</v>
      </c>
      <c r="BM17" s="10">
        <v>313</v>
      </c>
      <c r="BN17" s="10">
        <v>396</v>
      </c>
      <c r="BO17" s="10">
        <v>97</v>
      </c>
      <c r="BP17" s="10">
        <v>76</v>
      </c>
      <c r="BQ17" s="10">
        <v>303</v>
      </c>
      <c r="BR17" s="10">
        <v>23</v>
      </c>
      <c r="BS17" s="10">
        <f t="shared" si="6"/>
        <v>1439</v>
      </c>
      <c r="BT17" s="10">
        <v>520</v>
      </c>
      <c r="BU17" s="10">
        <v>143</v>
      </c>
      <c r="BV17" s="10">
        <v>161</v>
      </c>
      <c r="BW17" s="10">
        <v>462</v>
      </c>
      <c r="BX17" s="10">
        <v>294</v>
      </c>
      <c r="BY17" s="10">
        <v>36</v>
      </c>
      <c r="BZ17" s="10">
        <v>120</v>
      </c>
      <c r="CA17" s="10">
        <v>128</v>
      </c>
      <c r="CB17" s="10">
        <v>12</v>
      </c>
      <c r="CC17" s="10">
        <v>31</v>
      </c>
      <c r="CD17" s="10">
        <f t="shared" si="10"/>
        <v>1344</v>
      </c>
      <c r="CE17" s="10">
        <v>281</v>
      </c>
      <c r="CF17" s="10">
        <v>58</v>
      </c>
      <c r="CG17" s="10">
        <v>44</v>
      </c>
      <c r="CH17" s="10">
        <v>248</v>
      </c>
      <c r="CI17" s="10">
        <v>129</v>
      </c>
      <c r="CJ17" s="10">
        <v>25</v>
      </c>
      <c r="CK17" s="10">
        <v>87</v>
      </c>
      <c r="CL17" s="10">
        <v>137</v>
      </c>
      <c r="CM17" s="10">
        <v>62</v>
      </c>
      <c r="CN17" s="10">
        <f t="shared" si="7"/>
        <v>728</v>
      </c>
      <c r="CO17" s="11">
        <v>21</v>
      </c>
      <c r="CP17" s="11">
        <v>0</v>
      </c>
      <c r="CQ17" s="11">
        <v>0</v>
      </c>
      <c r="CR17" s="11">
        <v>0</v>
      </c>
      <c r="CS17" s="11">
        <v>0</v>
      </c>
      <c r="CT17" s="11">
        <v>0</v>
      </c>
      <c r="CU17" s="11">
        <v>0</v>
      </c>
      <c r="CV17" s="11">
        <v>23</v>
      </c>
      <c r="CW17" s="11">
        <v>23</v>
      </c>
      <c r="CX17" s="10">
        <f t="shared" si="8"/>
        <v>23</v>
      </c>
      <c r="CY17" s="11">
        <v>193</v>
      </c>
      <c r="CZ17" s="11">
        <v>352</v>
      </c>
      <c r="DA17" s="11">
        <v>480</v>
      </c>
      <c r="DB17" s="11">
        <v>796</v>
      </c>
      <c r="DC17" s="11">
        <v>560</v>
      </c>
      <c r="DD17" s="11">
        <v>319</v>
      </c>
      <c r="DE17" s="11">
        <v>195</v>
      </c>
      <c r="DF17" s="11">
        <v>790</v>
      </c>
      <c r="DG17" s="11">
        <v>306</v>
      </c>
      <c r="DH17" s="11">
        <v>1</v>
      </c>
      <c r="DI17" s="10">
        <f t="shared" si="11"/>
        <v>3492</v>
      </c>
      <c r="DJ17" s="11">
        <v>308</v>
      </c>
      <c r="DK17" s="11">
        <v>250</v>
      </c>
      <c r="DL17" s="11">
        <v>440</v>
      </c>
      <c r="DM17" s="11">
        <v>1024</v>
      </c>
      <c r="DN17" s="11">
        <v>2495</v>
      </c>
      <c r="DO17" s="11">
        <v>553</v>
      </c>
      <c r="DP17" s="11">
        <v>168</v>
      </c>
      <c r="DQ17" s="11">
        <v>1766</v>
      </c>
      <c r="DR17" s="11">
        <v>17</v>
      </c>
      <c r="DS17" s="11">
        <f t="shared" si="9"/>
        <v>6696</v>
      </c>
      <c r="DT17" s="11">
        <v>146</v>
      </c>
      <c r="DU17" s="11">
        <v>200</v>
      </c>
      <c r="DV17" s="11">
        <v>0</v>
      </c>
      <c r="DW17" s="11">
        <v>0</v>
      </c>
      <c r="DX17" s="11">
        <v>0</v>
      </c>
      <c r="DY17" s="11">
        <v>0</v>
      </c>
      <c r="DZ17" s="11">
        <v>0</v>
      </c>
      <c r="EA17" s="11">
        <v>0</v>
      </c>
      <c r="EB17" s="11">
        <v>0</v>
      </c>
      <c r="EC17" s="11">
        <v>0</v>
      </c>
      <c r="ED17" s="11">
        <v>0</v>
      </c>
      <c r="EE17" s="11">
        <v>0</v>
      </c>
      <c r="EF17" s="11">
        <f t="shared" si="12"/>
        <v>0</v>
      </c>
      <c r="EG17" s="11">
        <v>198</v>
      </c>
      <c r="EH17" s="11">
        <v>290</v>
      </c>
      <c r="EI17" s="11">
        <v>210</v>
      </c>
      <c r="EJ17" s="11">
        <v>2</v>
      </c>
      <c r="EK17" s="11">
        <v>0</v>
      </c>
      <c r="EL17" s="11">
        <v>39</v>
      </c>
      <c r="EM17" s="11">
        <v>2</v>
      </c>
      <c r="EN17" s="11">
        <f t="shared" si="13"/>
        <v>543</v>
      </c>
      <c r="EO17" s="11">
        <v>11</v>
      </c>
      <c r="EP17" s="11">
        <v>26</v>
      </c>
      <c r="EQ17" s="11">
        <v>26</v>
      </c>
      <c r="ER17" s="11">
        <v>58</v>
      </c>
      <c r="ES17" s="11">
        <v>71</v>
      </c>
      <c r="ET17" s="11">
        <f t="shared" si="14"/>
        <v>181</v>
      </c>
      <c r="EU17" s="11">
        <v>233</v>
      </c>
      <c r="EV17" s="11">
        <v>190</v>
      </c>
      <c r="EW17" s="11">
        <v>521</v>
      </c>
      <c r="EX17" s="11">
        <v>11637</v>
      </c>
      <c r="EY17" s="11">
        <v>0</v>
      </c>
      <c r="EZ17" s="11">
        <f t="shared" si="15"/>
        <v>12348</v>
      </c>
      <c r="FA17" s="11">
        <v>91</v>
      </c>
      <c r="FB17" s="11">
        <v>292</v>
      </c>
      <c r="FC17" s="11">
        <v>487</v>
      </c>
      <c r="FD17" s="11">
        <v>56</v>
      </c>
      <c r="FE17" s="11">
        <v>69</v>
      </c>
      <c r="FF17" s="11">
        <f t="shared" si="16"/>
        <v>904</v>
      </c>
      <c r="FG17" s="11">
        <v>16</v>
      </c>
      <c r="FH17" s="11">
        <v>17</v>
      </c>
      <c r="FI17" s="11">
        <v>13</v>
      </c>
      <c r="FJ17" s="11">
        <v>0</v>
      </c>
      <c r="FK17" s="11">
        <v>0</v>
      </c>
      <c r="FL17" s="11">
        <f t="shared" si="17"/>
        <v>30</v>
      </c>
    </row>
    <row r="18" spans="1:168" x14ac:dyDescent="0.2">
      <c r="A18" s="9" t="s">
        <v>25</v>
      </c>
      <c r="B18" s="10">
        <v>777</v>
      </c>
      <c r="C18" s="10">
        <v>296</v>
      </c>
      <c r="D18" s="10">
        <v>330</v>
      </c>
      <c r="E18" s="10">
        <v>605</v>
      </c>
      <c r="F18" s="10">
        <v>650</v>
      </c>
      <c r="G18" s="10">
        <v>56</v>
      </c>
      <c r="H18" s="10">
        <v>159</v>
      </c>
      <c r="I18" s="10">
        <v>389</v>
      </c>
      <c r="J18" s="10">
        <v>27</v>
      </c>
      <c r="K18" s="10">
        <f t="shared" si="0"/>
        <v>2485</v>
      </c>
      <c r="L18" s="10">
        <v>37</v>
      </c>
      <c r="M18" s="10">
        <v>15</v>
      </c>
      <c r="N18" s="10">
        <v>14</v>
      </c>
      <c r="O18" s="10">
        <v>19</v>
      </c>
      <c r="P18" s="10">
        <v>34</v>
      </c>
      <c r="Q18" s="10">
        <v>5</v>
      </c>
      <c r="R18" s="10">
        <v>2</v>
      </c>
      <c r="S18" s="10">
        <v>13</v>
      </c>
      <c r="T18" s="10">
        <v>0</v>
      </c>
      <c r="U18" s="10">
        <f t="shared" si="1"/>
        <v>102</v>
      </c>
      <c r="V18" s="10">
        <v>1</v>
      </c>
      <c r="W18" s="10">
        <v>0</v>
      </c>
      <c r="X18" s="10">
        <v>1</v>
      </c>
      <c r="Y18" s="10">
        <v>0</v>
      </c>
      <c r="Z18" s="10">
        <v>1</v>
      </c>
      <c r="AA18" s="10">
        <v>0</v>
      </c>
      <c r="AB18" s="10">
        <v>0</v>
      </c>
      <c r="AC18" s="10">
        <v>0</v>
      </c>
      <c r="AD18" s="10">
        <v>0</v>
      </c>
      <c r="AE18" s="10">
        <f t="shared" si="2"/>
        <v>2</v>
      </c>
      <c r="AF18" s="10">
        <v>105</v>
      </c>
      <c r="AG18" s="10">
        <v>44</v>
      </c>
      <c r="AH18" s="10">
        <v>42</v>
      </c>
      <c r="AI18" s="10">
        <v>87</v>
      </c>
      <c r="AJ18" s="10">
        <v>76</v>
      </c>
      <c r="AK18" s="10">
        <v>20</v>
      </c>
      <c r="AL18" s="10">
        <v>59</v>
      </c>
      <c r="AM18" s="10">
        <v>101</v>
      </c>
      <c r="AN18" s="10">
        <v>22</v>
      </c>
      <c r="AO18" s="10">
        <f t="shared" si="3"/>
        <v>429</v>
      </c>
      <c r="AP18" s="10">
        <v>166</v>
      </c>
      <c r="AQ18" s="10">
        <v>59</v>
      </c>
      <c r="AR18" s="10">
        <v>59</v>
      </c>
      <c r="AS18" s="10">
        <v>213</v>
      </c>
      <c r="AT18" s="10">
        <v>112</v>
      </c>
      <c r="AU18" s="10">
        <v>11</v>
      </c>
      <c r="AV18" s="10">
        <v>51</v>
      </c>
      <c r="AW18" s="10">
        <v>117</v>
      </c>
      <c r="AX18" s="10">
        <v>7</v>
      </c>
      <c r="AY18" s="10">
        <f t="shared" si="4"/>
        <v>622</v>
      </c>
      <c r="AZ18" s="10">
        <v>97</v>
      </c>
      <c r="BA18" s="10">
        <v>57</v>
      </c>
      <c r="BB18" s="10">
        <v>41</v>
      </c>
      <c r="BC18" s="10">
        <v>73</v>
      </c>
      <c r="BD18" s="10">
        <v>114</v>
      </c>
      <c r="BE18" s="10">
        <v>6</v>
      </c>
      <c r="BF18" s="10">
        <v>26</v>
      </c>
      <c r="BG18" s="10">
        <v>31</v>
      </c>
      <c r="BH18" s="10">
        <v>0</v>
      </c>
      <c r="BI18" s="10">
        <f t="shared" si="5"/>
        <v>348</v>
      </c>
      <c r="BJ18" s="10">
        <v>193</v>
      </c>
      <c r="BK18" s="10">
        <v>65</v>
      </c>
      <c r="BL18" s="10">
        <v>71</v>
      </c>
      <c r="BM18" s="10">
        <v>256</v>
      </c>
      <c r="BN18" s="10">
        <v>126</v>
      </c>
      <c r="BO18" s="10">
        <v>9</v>
      </c>
      <c r="BP18" s="10">
        <v>63</v>
      </c>
      <c r="BQ18" s="10">
        <v>124</v>
      </c>
      <c r="BR18" s="10">
        <v>5</v>
      </c>
      <c r="BS18" s="10">
        <f t="shared" si="6"/>
        <v>714</v>
      </c>
      <c r="BT18" s="10">
        <v>413</v>
      </c>
      <c r="BU18" s="10">
        <v>221</v>
      </c>
      <c r="BV18" s="10">
        <v>262</v>
      </c>
      <c r="BW18" s="10">
        <v>554</v>
      </c>
      <c r="BX18" s="10">
        <v>467</v>
      </c>
      <c r="BY18" s="10">
        <v>52</v>
      </c>
      <c r="BZ18" s="10">
        <v>58</v>
      </c>
      <c r="CA18" s="10">
        <v>448</v>
      </c>
      <c r="CB18" s="10">
        <v>3</v>
      </c>
      <c r="CC18" s="10">
        <v>10</v>
      </c>
      <c r="CD18" s="10">
        <f t="shared" si="10"/>
        <v>2062</v>
      </c>
      <c r="CE18" s="10">
        <v>65</v>
      </c>
      <c r="CF18" s="10">
        <v>14</v>
      </c>
      <c r="CG18" s="10">
        <v>23</v>
      </c>
      <c r="CH18" s="10">
        <v>42</v>
      </c>
      <c r="CI18" s="10">
        <v>20</v>
      </c>
      <c r="CJ18" s="10">
        <v>7</v>
      </c>
      <c r="CK18" s="10">
        <v>18</v>
      </c>
      <c r="CL18" s="10">
        <v>40</v>
      </c>
      <c r="CM18" s="10">
        <v>3</v>
      </c>
      <c r="CN18" s="10">
        <f t="shared" si="7"/>
        <v>164</v>
      </c>
      <c r="CO18" s="11">
        <v>5</v>
      </c>
      <c r="CP18" s="11">
        <v>0</v>
      </c>
      <c r="CQ18" s="11">
        <v>0</v>
      </c>
      <c r="CR18" s="11">
        <v>0</v>
      </c>
      <c r="CS18" s="11">
        <v>0</v>
      </c>
      <c r="CT18" s="11">
        <v>0</v>
      </c>
      <c r="CU18" s="11">
        <v>0</v>
      </c>
      <c r="CV18" s="11">
        <v>5</v>
      </c>
      <c r="CW18" s="11">
        <v>5</v>
      </c>
      <c r="CX18" s="10">
        <f t="shared" si="8"/>
        <v>5</v>
      </c>
      <c r="CY18" s="11">
        <v>3</v>
      </c>
      <c r="CZ18" s="11">
        <v>7</v>
      </c>
      <c r="DA18" s="11">
        <v>9</v>
      </c>
      <c r="DB18" s="11">
        <v>16</v>
      </c>
      <c r="DC18" s="11">
        <v>15</v>
      </c>
      <c r="DD18" s="11">
        <v>0</v>
      </c>
      <c r="DE18" s="11">
        <v>0</v>
      </c>
      <c r="DF18" s="11">
        <v>38</v>
      </c>
      <c r="DG18" s="11">
        <v>6</v>
      </c>
      <c r="DH18" s="11">
        <v>0</v>
      </c>
      <c r="DI18" s="10">
        <f t="shared" si="11"/>
        <v>85</v>
      </c>
      <c r="DJ18" s="11">
        <v>3</v>
      </c>
      <c r="DK18" s="11">
        <v>3</v>
      </c>
      <c r="DL18" s="11">
        <v>3</v>
      </c>
      <c r="DM18" s="11">
        <v>4</v>
      </c>
      <c r="DN18" s="11">
        <v>17</v>
      </c>
      <c r="DO18" s="11">
        <v>0</v>
      </c>
      <c r="DP18" s="11">
        <v>0</v>
      </c>
      <c r="DQ18" s="11">
        <v>26</v>
      </c>
      <c r="DR18" s="11">
        <v>0</v>
      </c>
      <c r="DS18" s="11">
        <f t="shared" si="9"/>
        <v>53</v>
      </c>
      <c r="DT18" s="11">
        <v>0</v>
      </c>
      <c r="DU18" s="11">
        <v>0</v>
      </c>
      <c r="DV18" s="11">
        <v>0</v>
      </c>
      <c r="DW18" s="11">
        <v>0</v>
      </c>
      <c r="DX18" s="11">
        <v>0</v>
      </c>
      <c r="DY18" s="11">
        <v>0</v>
      </c>
      <c r="DZ18" s="11">
        <v>0</v>
      </c>
      <c r="EA18" s="11">
        <v>0</v>
      </c>
      <c r="EB18" s="11">
        <v>0</v>
      </c>
      <c r="EC18" s="11">
        <v>0</v>
      </c>
      <c r="ED18" s="11">
        <v>0</v>
      </c>
      <c r="EE18" s="11">
        <v>0</v>
      </c>
      <c r="EF18" s="11">
        <f t="shared" si="12"/>
        <v>0</v>
      </c>
      <c r="EG18" s="11">
        <v>237</v>
      </c>
      <c r="EH18" s="11">
        <v>312</v>
      </c>
      <c r="EI18" s="11">
        <v>250</v>
      </c>
      <c r="EJ18" s="11">
        <v>5</v>
      </c>
      <c r="EK18" s="11">
        <v>1</v>
      </c>
      <c r="EL18" s="11">
        <v>68</v>
      </c>
      <c r="EM18" s="11">
        <v>1</v>
      </c>
      <c r="EN18" s="11">
        <f t="shared" si="13"/>
        <v>637</v>
      </c>
      <c r="EO18" s="11">
        <v>23</v>
      </c>
      <c r="EP18" s="11">
        <v>1</v>
      </c>
      <c r="EQ18" s="11">
        <v>0</v>
      </c>
      <c r="ER18" s="11">
        <v>54</v>
      </c>
      <c r="ES18" s="11">
        <v>71</v>
      </c>
      <c r="ET18" s="11">
        <f t="shared" si="14"/>
        <v>126</v>
      </c>
      <c r="EU18" s="11">
        <v>103</v>
      </c>
      <c r="EV18" s="11">
        <v>38</v>
      </c>
      <c r="EW18" s="11">
        <v>83</v>
      </c>
      <c r="EX18" s="11">
        <v>2562</v>
      </c>
      <c r="EY18" s="11">
        <v>4604</v>
      </c>
      <c r="EZ18" s="11">
        <f t="shared" si="15"/>
        <v>7287</v>
      </c>
      <c r="FA18" s="11">
        <v>0</v>
      </c>
      <c r="FB18" s="11">
        <v>0</v>
      </c>
      <c r="FC18" s="11">
        <v>0</v>
      </c>
      <c r="FD18" s="11">
        <v>0</v>
      </c>
      <c r="FE18" s="11">
        <v>0</v>
      </c>
      <c r="FF18" s="11">
        <f t="shared" si="16"/>
        <v>0</v>
      </c>
      <c r="FG18" s="11">
        <v>3</v>
      </c>
      <c r="FH18" s="11">
        <v>3</v>
      </c>
      <c r="FI18" s="11">
        <v>0</v>
      </c>
      <c r="FJ18" s="11">
        <v>0</v>
      </c>
      <c r="FK18" s="11">
        <v>0</v>
      </c>
      <c r="FL18" s="11">
        <f t="shared" si="17"/>
        <v>3</v>
      </c>
    </row>
    <row r="19" spans="1:168" x14ac:dyDescent="0.2">
      <c r="A19" s="9" t="s">
        <v>26</v>
      </c>
      <c r="B19" s="10">
        <v>420</v>
      </c>
      <c r="C19" s="10">
        <v>296</v>
      </c>
      <c r="D19" s="10">
        <v>373</v>
      </c>
      <c r="E19" s="10">
        <v>540</v>
      </c>
      <c r="F19" s="10">
        <v>722</v>
      </c>
      <c r="G19" s="10">
        <v>91</v>
      </c>
      <c r="H19" s="10">
        <v>42</v>
      </c>
      <c r="I19" s="10">
        <v>374</v>
      </c>
      <c r="J19" s="10">
        <v>56</v>
      </c>
      <c r="K19" s="10">
        <f t="shared" si="0"/>
        <v>2438</v>
      </c>
      <c r="L19" s="10">
        <v>81</v>
      </c>
      <c r="M19" s="10">
        <v>69</v>
      </c>
      <c r="N19" s="10">
        <v>82</v>
      </c>
      <c r="O19" s="10">
        <v>70</v>
      </c>
      <c r="P19" s="10">
        <v>121</v>
      </c>
      <c r="Q19" s="10">
        <v>20</v>
      </c>
      <c r="R19" s="10">
        <v>7</v>
      </c>
      <c r="S19" s="10">
        <v>25</v>
      </c>
      <c r="T19" s="10">
        <v>1</v>
      </c>
      <c r="U19" s="10">
        <f t="shared" si="1"/>
        <v>394</v>
      </c>
      <c r="V19" s="10">
        <v>53</v>
      </c>
      <c r="W19" s="10">
        <v>26</v>
      </c>
      <c r="X19" s="10">
        <v>29</v>
      </c>
      <c r="Y19" s="10">
        <v>33</v>
      </c>
      <c r="Z19" s="10">
        <v>54</v>
      </c>
      <c r="AA19" s="10">
        <v>4</v>
      </c>
      <c r="AB19" s="10">
        <v>11</v>
      </c>
      <c r="AC19" s="10">
        <v>47</v>
      </c>
      <c r="AD19" s="10">
        <v>2</v>
      </c>
      <c r="AE19" s="10">
        <f t="shared" si="2"/>
        <v>204</v>
      </c>
      <c r="AF19" s="10">
        <v>122</v>
      </c>
      <c r="AG19" s="10">
        <v>35</v>
      </c>
      <c r="AH19" s="10">
        <v>43</v>
      </c>
      <c r="AI19" s="10">
        <v>56</v>
      </c>
      <c r="AJ19" s="10">
        <v>101</v>
      </c>
      <c r="AK19" s="10">
        <v>8</v>
      </c>
      <c r="AL19" s="10">
        <v>6</v>
      </c>
      <c r="AM19" s="10">
        <v>154</v>
      </c>
      <c r="AN19" s="10">
        <v>117</v>
      </c>
      <c r="AO19" s="10">
        <f t="shared" si="3"/>
        <v>403</v>
      </c>
      <c r="AP19" s="10">
        <v>136</v>
      </c>
      <c r="AQ19" s="10">
        <v>54</v>
      </c>
      <c r="AR19" s="10">
        <v>62</v>
      </c>
      <c r="AS19" s="10">
        <v>114</v>
      </c>
      <c r="AT19" s="10">
        <v>116</v>
      </c>
      <c r="AU19" s="10">
        <v>7</v>
      </c>
      <c r="AV19" s="10">
        <v>5</v>
      </c>
      <c r="AW19" s="10">
        <v>174</v>
      </c>
      <c r="AX19" s="10">
        <v>109</v>
      </c>
      <c r="AY19" s="10">
        <f t="shared" si="4"/>
        <v>532</v>
      </c>
      <c r="AZ19" s="10">
        <v>39</v>
      </c>
      <c r="BA19" s="10">
        <v>11</v>
      </c>
      <c r="BB19" s="10">
        <v>19</v>
      </c>
      <c r="BC19" s="10">
        <v>42</v>
      </c>
      <c r="BD19" s="10">
        <v>28</v>
      </c>
      <c r="BE19" s="10">
        <v>1</v>
      </c>
      <c r="BF19" s="10">
        <v>4</v>
      </c>
      <c r="BG19" s="10">
        <v>35</v>
      </c>
      <c r="BH19" s="10">
        <v>17</v>
      </c>
      <c r="BI19" s="10">
        <f t="shared" si="5"/>
        <v>140</v>
      </c>
      <c r="BJ19" s="10">
        <v>13</v>
      </c>
      <c r="BK19" s="10">
        <v>5</v>
      </c>
      <c r="BL19" s="10">
        <v>6</v>
      </c>
      <c r="BM19" s="10">
        <v>17</v>
      </c>
      <c r="BN19" s="10">
        <v>12</v>
      </c>
      <c r="BO19" s="10">
        <v>0</v>
      </c>
      <c r="BP19" s="10">
        <v>0</v>
      </c>
      <c r="BQ19" s="10">
        <v>23</v>
      </c>
      <c r="BR19" s="10">
        <v>19</v>
      </c>
      <c r="BS19" s="10">
        <f t="shared" si="6"/>
        <v>63</v>
      </c>
      <c r="BT19" s="10">
        <v>309</v>
      </c>
      <c r="BU19" s="10">
        <v>201</v>
      </c>
      <c r="BV19" s="10">
        <v>262</v>
      </c>
      <c r="BW19" s="10">
        <v>433</v>
      </c>
      <c r="BX19" s="10">
        <v>456</v>
      </c>
      <c r="BY19" s="10">
        <v>51</v>
      </c>
      <c r="BZ19" s="10">
        <v>54</v>
      </c>
      <c r="CA19" s="10">
        <v>555</v>
      </c>
      <c r="CB19" s="10">
        <v>14</v>
      </c>
      <c r="CC19" s="10">
        <v>92</v>
      </c>
      <c r="CD19" s="10">
        <f t="shared" si="10"/>
        <v>2012</v>
      </c>
      <c r="CE19" s="10">
        <v>0</v>
      </c>
      <c r="CF19" s="10">
        <v>0</v>
      </c>
      <c r="CG19" s="10">
        <v>0</v>
      </c>
      <c r="CH19" s="10">
        <v>0</v>
      </c>
      <c r="CI19" s="10">
        <v>0</v>
      </c>
      <c r="CJ19" s="10">
        <v>0</v>
      </c>
      <c r="CK19" s="10">
        <v>0</v>
      </c>
      <c r="CL19" s="10">
        <v>0</v>
      </c>
      <c r="CM19" s="10">
        <v>0</v>
      </c>
      <c r="CN19" s="10">
        <f t="shared" si="7"/>
        <v>0</v>
      </c>
      <c r="CO19" s="11">
        <v>1</v>
      </c>
      <c r="CP19" s="11">
        <v>0</v>
      </c>
      <c r="CQ19" s="11">
        <v>0</v>
      </c>
      <c r="CR19" s="11">
        <v>0</v>
      </c>
      <c r="CS19" s="11">
        <v>0</v>
      </c>
      <c r="CT19" s="11">
        <v>0</v>
      </c>
      <c r="CU19" s="11">
        <v>0</v>
      </c>
      <c r="CV19" s="11">
        <v>1</v>
      </c>
      <c r="CW19" s="11">
        <v>1</v>
      </c>
      <c r="CX19" s="10">
        <f t="shared" si="8"/>
        <v>1</v>
      </c>
      <c r="CY19" s="11">
        <v>1</v>
      </c>
      <c r="CZ19" s="11">
        <v>2</v>
      </c>
      <c r="DA19" s="11">
        <v>3</v>
      </c>
      <c r="DB19" s="11">
        <v>7</v>
      </c>
      <c r="DC19" s="11">
        <v>4</v>
      </c>
      <c r="DD19" s="11">
        <v>0</v>
      </c>
      <c r="DE19" s="11">
        <v>0</v>
      </c>
      <c r="DF19" s="11">
        <v>8</v>
      </c>
      <c r="DG19" s="11">
        <v>0</v>
      </c>
      <c r="DH19" s="11">
        <v>0</v>
      </c>
      <c r="DI19" s="10">
        <f t="shared" si="11"/>
        <v>24</v>
      </c>
      <c r="DJ19" s="11">
        <v>0</v>
      </c>
      <c r="DK19" s="11">
        <v>0</v>
      </c>
      <c r="DL19" s="11">
        <v>0</v>
      </c>
      <c r="DM19" s="11">
        <v>0</v>
      </c>
      <c r="DN19" s="11">
        <v>0</v>
      </c>
      <c r="DO19" s="11">
        <v>0</v>
      </c>
      <c r="DP19" s="11">
        <v>0</v>
      </c>
      <c r="DQ19" s="11">
        <v>0</v>
      </c>
      <c r="DR19" s="11">
        <v>0</v>
      </c>
      <c r="DS19" s="11">
        <f t="shared" si="9"/>
        <v>0</v>
      </c>
      <c r="DT19" s="11">
        <v>0</v>
      </c>
      <c r="DU19" s="11">
        <v>0</v>
      </c>
      <c r="DV19" s="11">
        <v>0</v>
      </c>
      <c r="DW19" s="11">
        <v>0</v>
      </c>
      <c r="DX19" s="11">
        <v>0</v>
      </c>
      <c r="DY19" s="11">
        <v>0</v>
      </c>
      <c r="DZ19" s="11">
        <v>0</v>
      </c>
      <c r="EA19" s="11">
        <v>0</v>
      </c>
      <c r="EB19" s="11">
        <v>0</v>
      </c>
      <c r="EC19" s="11">
        <v>0</v>
      </c>
      <c r="ED19" s="11">
        <v>0</v>
      </c>
      <c r="EE19" s="11">
        <v>0</v>
      </c>
      <c r="EF19" s="11">
        <f t="shared" si="12"/>
        <v>0</v>
      </c>
      <c r="EG19" s="11">
        <v>6</v>
      </c>
      <c r="EH19" s="11">
        <v>5</v>
      </c>
      <c r="EI19" s="11">
        <v>2</v>
      </c>
      <c r="EJ19" s="11">
        <v>1</v>
      </c>
      <c r="EK19" s="11">
        <v>0</v>
      </c>
      <c r="EL19" s="11">
        <v>0</v>
      </c>
      <c r="EM19" s="11">
        <v>1</v>
      </c>
      <c r="EN19" s="11">
        <f t="shared" si="13"/>
        <v>9</v>
      </c>
      <c r="EO19" s="11">
        <v>9</v>
      </c>
      <c r="EP19" s="11">
        <v>7</v>
      </c>
      <c r="EQ19" s="11">
        <v>10</v>
      </c>
      <c r="ER19" s="11">
        <v>23</v>
      </c>
      <c r="ES19" s="11">
        <v>15</v>
      </c>
      <c r="ET19" s="11">
        <f t="shared" si="14"/>
        <v>55</v>
      </c>
      <c r="EU19" s="11">
        <v>162</v>
      </c>
      <c r="EV19" s="11">
        <v>153</v>
      </c>
      <c r="EW19" s="11">
        <v>464</v>
      </c>
      <c r="EX19" s="11">
        <v>4029</v>
      </c>
      <c r="EY19" s="11">
        <v>0</v>
      </c>
      <c r="EZ19" s="11">
        <f t="shared" si="15"/>
        <v>4646</v>
      </c>
      <c r="FA19" s="11">
        <v>1</v>
      </c>
      <c r="FB19" s="11">
        <v>1</v>
      </c>
      <c r="FC19" s="11">
        <v>1</v>
      </c>
      <c r="FD19" s="11">
        <v>0</v>
      </c>
      <c r="FE19" s="11">
        <v>0</v>
      </c>
      <c r="FF19" s="11">
        <f t="shared" si="16"/>
        <v>2</v>
      </c>
      <c r="FG19" s="11">
        <v>14</v>
      </c>
      <c r="FH19" s="11">
        <v>26</v>
      </c>
      <c r="FI19" s="11">
        <v>32</v>
      </c>
      <c r="FJ19" s="11">
        <v>1</v>
      </c>
      <c r="FK19" s="11">
        <v>2</v>
      </c>
      <c r="FL19" s="11">
        <f t="shared" si="17"/>
        <v>61</v>
      </c>
    </row>
    <row r="20" spans="1:168" x14ac:dyDescent="0.2">
      <c r="A20" s="9" t="s">
        <v>27</v>
      </c>
      <c r="B20" s="10">
        <v>1695</v>
      </c>
      <c r="C20" s="10">
        <v>721</v>
      </c>
      <c r="D20" s="10">
        <v>781</v>
      </c>
      <c r="E20" s="10">
        <v>1115</v>
      </c>
      <c r="F20" s="10">
        <v>1605</v>
      </c>
      <c r="G20" s="10">
        <v>167</v>
      </c>
      <c r="H20" s="10">
        <v>77</v>
      </c>
      <c r="I20" s="10">
        <v>847</v>
      </c>
      <c r="J20" s="10">
        <v>33</v>
      </c>
      <c r="K20" s="10">
        <f t="shared" si="0"/>
        <v>5313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f t="shared" si="1"/>
        <v>0</v>
      </c>
      <c r="V20" s="10">
        <v>38</v>
      </c>
      <c r="W20" s="10">
        <v>5</v>
      </c>
      <c r="X20" s="10">
        <v>20</v>
      </c>
      <c r="Y20" s="10">
        <v>28</v>
      </c>
      <c r="Z20" s="10">
        <v>29</v>
      </c>
      <c r="AA20" s="10">
        <v>5</v>
      </c>
      <c r="AB20" s="10">
        <v>1</v>
      </c>
      <c r="AC20" s="10">
        <v>12</v>
      </c>
      <c r="AD20" s="10">
        <v>0</v>
      </c>
      <c r="AE20" s="10">
        <f t="shared" si="2"/>
        <v>100</v>
      </c>
      <c r="AF20" s="10">
        <v>138</v>
      </c>
      <c r="AG20" s="10">
        <v>65</v>
      </c>
      <c r="AH20" s="10">
        <v>57</v>
      </c>
      <c r="AI20" s="10">
        <v>73</v>
      </c>
      <c r="AJ20" s="10">
        <v>120</v>
      </c>
      <c r="AK20" s="10">
        <v>4</v>
      </c>
      <c r="AL20" s="10">
        <v>0</v>
      </c>
      <c r="AM20" s="10">
        <v>123</v>
      </c>
      <c r="AN20" s="10">
        <v>78</v>
      </c>
      <c r="AO20" s="10">
        <f t="shared" si="3"/>
        <v>442</v>
      </c>
      <c r="AP20" s="10">
        <v>13</v>
      </c>
      <c r="AQ20" s="10">
        <v>24</v>
      </c>
      <c r="AR20" s="10">
        <v>4</v>
      </c>
      <c r="AS20" s="10">
        <v>12</v>
      </c>
      <c r="AT20" s="10">
        <v>7</v>
      </c>
      <c r="AU20" s="10">
        <v>0</v>
      </c>
      <c r="AV20" s="10">
        <v>0</v>
      </c>
      <c r="AW20" s="10">
        <v>4</v>
      </c>
      <c r="AX20" s="10">
        <v>4</v>
      </c>
      <c r="AY20" s="10">
        <f t="shared" si="4"/>
        <v>51</v>
      </c>
      <c r="AZ20" s="10">
        <v>4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4</v>
      </c>
      <c r="BH20" s="10">
        <v>4</v>
      </c>
      <c r="BI20" s="10">
        <f t="shared" si="5"/>
        <v>4</v>
      </c>
      <c r="BJ20" s="10">
        <v>63</v>
      </c>
      <c r="BK20" s="10">
        <v>15</v>
      </c>
      <c r="BL20" s="10">
        <v>16</v>
      </c>
      <c r="BM20" s="10">
        <v>56</v>
      </c>
      <c r="BN20" s="10">
        <v>30</v>
      </c>
      <c r="BO20" s="10">
        <v>0</v>
      </c>
      <c r="BP20" s="10">
        <v>6</v>
      </c>
      <c r="BQ20" s="10">
        <v>43</v>
      </c>
      <c r="BR20" s="10">
        <v>30</v>
      </c>
      <c r="BS20" s="10">
        <f t="shared" si="6"/>
        <v>166</v>
      </c>
      <c r="BT20" s="10">
        <v>966</v>
      </c>
      <c r="BU20" s="10">
        <v>252</v>
      </c>
      <c r="BV20" s="10">
        <v>262</v>
      </c>
      <c r="BW20" s="10">
        <v>729</v>
      </c>
      <c r="BX20" s="10">
        <v>514</v>
      </c>
      <c r="BY20" s="10">
        <v>72</v>
      </c>
      <c r="BZ20" s="10">
        <v>63</v>
      </c>
      <c r="CA20" s="10">
        <v>1566</v>
      </c>
      <c r="CB20" s="10">
        <v>13</v>
      </c>
      <c r="CC20" s="10">
        <v>1289</v>
      </c>
      <c r="CD20" s="10">
        <f t="shared" si="10"/>
        <v>3458</v>
      </c>
      <c r="CE20" s="10">
        <v>2</v>
      </c>
      <c r="CF20" s="10">
        <v>0</v>
      </c>
      <c r="CG20" s="10">
        <v>1</v>
      </c>
      <c r="CH20" s="10">
        <v>0</v>
      </c>
      <c r="CI20" s="10">
        <v>0</v>
      </c>
      <c r="CJ20" s="10">
        <v>0</v>
      </c>
      <c r="CK20" s="10">
        <v>0</v>
      </c>
      <c r="CL20" s="10">
        <v>4</v>
      </c>
      <c r="CM20" s="10">
        <v>4</v>
      </c>
      <c r="CN20" s="10">
        <f t="shared" si="7"/>
        <v>5</v>
      </c>
      <c r="CO20" s="11">
        <v>0</v>
      </c>
      <c r="CP20" s="11">
        <v>0</v>
      </c>
      <c r="CQ20" s="11">
        <v>0</v>
      </c>
      <c r="CR20" s="11">
        <v>0</v>
      </c>
      <c r="CS20" s="11">
        <v>0</v>
      </c>
      <c r="CT20" s="11">
        <v>0</v>
      </c>
      <c r="CU20" s="11">
        <v>0</v>
      </c>
      <c r="CV20" s="11">
        <v>0</v>
      </c>
      <c r="CW20" s="11">
        <v>0</v>
      </c>
      <c r="CX20" s="10">
        <f t="shared" si="8"/>
        <v>0</v>
      </c>
      <c r="CY20" s="11">
        <v>0</v>
      </c>
      <c r="CZ20" s="11">
        <v>0</v>
      </c>
      <c r="DA20" s="11">
        <v>0</v>
      </c>
      <c r="DB20" s="11">
        <v>0</v>
      </c>
      <c r="DC20" s="11">
        <v>0</v>
      </c>
      <c r="DD20" s="11">
        <v>0</v>
      </c>
      <c r="DE20" s="11">
        <v>0</v>
      </c>
      <c r="DF20" s="11">
        <v>0</v>
      </c>
      <c r="DG20" s="11">
        <v>0</v>
      </c>
      <c r="DH20" s="11">
        <v>0</v>
      </c>
      <c r="DI20" s="10">
        <f t="shared" si="11"/>
        <v>0</v>
      </c>
      <c r="DJ20" s="11">
        <v>0</v>
      </c>
      <c r="DK20" s="11">
        <v>0</v>
      </c>
      <c r="DL20" s="11">
        <v>0</v>
      </c>
      <c r="DM20" s="11">
        <v>0</v>
      </c>
      <c r="DN20" s="11">
        <v>0</v>
      </c>
      <c r="DO20" s="11">
        <v>0</v>
      </c>
      <c r="DP20" s="11">
        <v>0</v>
      </c>
      <c r="DQ20" s="11">
        <v>0</v>
      </c>
      <c r="DR20" s="11">
        <v>0</v>
      </c>
      <c r="DS20" s="11">
        <f t="shared" si="9"/>
        <v>0</v>
      </c>
      <c r="DT20" s="11">
        <v>0</v>
      </c>
      <c r="DU20" s="11">
        <v>0</v>
      </c>
      <c r="DV20" s="11">
        <v>36</v>
      </c>
      <c r="DW20" s="11">
        <v>35</v>
      </c>
      <c r="DX20" s="11">
        <v>19</v>
      </c>
      <c r="DY20" s="11">
        <v>15</v>
      </c>
      <c r="DZ20" s="11">
        <v>47</v>
      </c>
      <c r="EA20" s="11">
        <v>11</v>
      </c>
      <c r="EB20" s="11">
        <v>4</v>
      </c>
      <c r="EC20" s="11">
        <v>13</v>
      </c>
      <c r="ED20" s="11">
        <v>4</v>
      </c>
      <c r="EE20" s="11">
        <v>0</v>
      </c>
      <c r="EF20" s="11">
        <f t="shared" si="12"/>
        <v>144</v>
      </c>
      <c r="EG20" s="11">
        <v>21</v>
      </c>
      <c r="EH20" s="11">
        <v>7</v>
      </c>
      <c r="EI20" s="11">
        <v>16</v>
      </c>
      <c r="EJ20" s="11">
        <v>0</v>
      </c>
      <c r="EK20" s="11">
        <v>0</v>
      </c>
      <c r="EL20" s="11">
        <v>0</v>
      </c>
      <c r="EM20" s="11">
        <v>0</v>
      </c>
      <c r="EN20" s="11">
        <f t="shared" si="13"/>
        <v>23</v>
      </c>
      <c r="EO20" s="11">
        <v>1067</v>
      </c>
      <c r="EP20" s="11">
        <v>298</v>
      </c>
      <c r="EQ20" s="11">
        <v>295</v>
      </c>
      <c r="ER20" s="11">
        <v>6031</v>
      </c>
      <c r="ES20" s="11">
        <v>6942</v>
      </c>
      <c r="ET20" s="11">
        <f t="shared" si="14"/>
        <v>13566</v>
      </c>
      <c r="EU20" s="11">
        <v>1553</v>
      </c>
      <c r="EV20" s="11">
        <v>4591</v>
      </c>
      <c r="EW20" s="11">
        <v>7234</v>
      </c>
      <c r="EX20" s="11">
        <v>89550</v>
      </c>
      <c r="EY20" s="11">
        <v>26355</v>
      </c>
      <c r="EZ20" s="11">
        <f t="shared" si="15"/>
        <v>127730</v>
      </c>
      <c r="FA20" s="11">
        <v>9</v>
      </c>
      <c r="FB20" s="11">
        <v>15</v>
      </c>
      <c r="FC20" s="11">
        <v>29</v>
      </c>
      <c r="FD20" s="11">
        <v>0</v>
      </c>
      <c r="FE20" s="11">
        <v>0</v>
      </c>
      <c r="FF20" s="11">
        <f t="shared" si="16"/>
        <v>44</v>
      </c>
      <c r="FG20" s="11">
        <v>1918</v>
      </c>
      <c r="FH20" s="11">
        <v>5035</v>
      </c>
      <c r="FI20" s="11">
        <v>4548</v>
      </c>
      <c r="FJ20" s="11">
        <v>253</v>
      </c>
      <c r="FK20" s="11">
        <v>275</v>
      </c>
      <c r="FL20" s="11">
        <f t="shared" si="17"/>
        <v>10111</v>
      </c>
    </row>
    <row r="21" spans="1:168" x14ac:dyDescent="0.2">
      <c r="A21" s="9" t="s">
        <v>28</v>
      </c>
      <c r="B21" s="10">
        <v>684</v>
      </c>
      <c r="C21" s="10">
        <v>431</v>
      </c>
      <c r="D21" s="10">
        <v>461</v>
      </c>
      <c r="E21" s="10">
        <v>721</v>
      </c>
      <c r="F21" s="10">
        <v>997</v>
      </c>
      <c r="G21" s="10">
        <v>141</v>
      </c>
      <c r="H21" s="10">
        <v>63</v>
      </c>
      <c r="I21" s="10">
        <v>410</v>
      </c>
      <c r="J21" s="10">
        <v>75</v>
      </c>
      <c r="K21" s="10">
        <f t="shared" si="0"/>
        <v>3224</v>
      </c>
      <c r="L21" s="10">
        <v>179</v>
      </c>
      <c r="M21" s="10">
        <v>84</v>
      </c>
      <c r="N21" s="10">
        <v>95</v>
      </c>
      <c r="O21" s="10">
        <v>201</v>
      </c>
      <c r="P21" s="10">
        <v>248</v>
      </c>
      <c r="Q21" s="10">
        <v>73</v>
      </c>
      <c r="R21" s="10">
        <v>17</v>
      </c>
      <c r="S21" s="10">
        <v>92</v>
      </c>
      <c r="T21" s="10">
        <v>13</v>
      </c>
      <c r="U21" s="10">
        <f t="shared" si="1"/>
        <v>810</v>
      </c>
      <c r="V21" s="10">
        <v>16</v>
      </c>
      <c r="W21" s="10">
        <v>6</v>
      </c>
      <c r="X21" s="10">
        <v>11</v>
      </c>
      <c r="Y21" s="10">
        <v>11</v>
      </c>
      <c r="Z21" s="10">
        <v>21</v>
      </c>
      <c r="AA21" s="10">
        <v>6</v>
      </c>
      <c r="AB21" s="10">
        <v>0</v>
      </c>
      <c r="AC21" s="10">
        <v>2</v>
      </c>
      <c r="AD21" s="10">
        <v>0</v>
      </c>
      <c r="AE21" s="10">
        <f t="shared" si="2"/>
        <v>57</v>
      </c>
      <c r="AF21" s="10">
        <v>265</v>
      </c>
      <c r="AG21" s="10">
        <v>167</v>
      </c>
      <c r="AH21" s="10">
        <v>161</v>
      </c>
      <c r="AI21" s="10">
        <v>211</v>
      </c>
      <c r="AJ21" s="10">
        <v>313</v>
      </c>
      <c r="AK21" s="10">
        <v>86</v>
      </c>
      <c r="AL21" s="10">
        <v>10</v>
      </c>
      <c r="AM21" s="10">
        <v>166</v>
      </c>
      <c r="AN21" s="10">
        <v>35</v>
      </c>
      <c r="AO21" s="10">
        <f t="shared" si="3"/>
        <v>1114</v>
      </c>
      <c r="AP21" s="10">
        <v>192</v>
      </c>
      <c r="AQ21" s="10">
        <v>114</v>
      </c>
      <c r="AR21" s="10">
        <v>109</v>
      </c>
      <c r="AS21" s="10">
        <v>238</v>
      </c>
      <c r="AT21" s="10">
        <v>208</v>
      </c>
      <c r="AU21" s="10">
        <v>58</v>
      </c>
      <c r="AV21" s="10">
        <v>19</v>
      </c>
      <c r="AW21" s="10">
        <v>206</v>
      </c>
      <c r="AX21" s="10">
        <v>51</v>
      </c>
      <c r="AY21" s="10">
        <f t="shared" si="4"/>
        <v>952</v>
      </c>
      <c r="AZ21" s="10">
        <v>163</v>
      </c>
      <c r="BA21" s="10">
        <v>105</v>
      </c>
      <c r="BB21" s="10">
        <v>100</v>
      </c>
      <c r="BC21" s="10">
        <v>129</v>
      </c>
      <c r="BD21" s="10">
        <v>220</v>
      </c>
      <c r="BE21" s="10">
        <v>115</v>
      </c>
      <c r="BF21" s="10">
        <v>8</v>
      </c>
      <c r="BG21" s="10">
        <v>150</v>
      </c>
      <c r="BH21" s="10">
        <v>29</v>
      </c>
      <c r="BI21" s="10">
        <f t="shared" si="5"/>
        <v>827</v>
      </c>
      <c r="BJ21" s="10">
        <v>130</v>
      </c>
      <c r="BK21" s="10">
        <v>69</v>
      </c>
      <c r="BL21" s="10">
        <v>53</v>
      </c>
      <c r="BM21" s="10">
        <v>189</v>
      </c>
      <c r="BN21" s="10">
        <v>193</v>
      </c>
      <c r="BO21" s="10">
        <v>23</v>
      </c>
      <c r="BP21" s="10">
        <v>24</v>
      </c>
      <c r="BQ21" s="10">
        <v>223</v>
      </c>
      <c r="BR21" s="10">
        <v>8</v>
      </c>
      <c r="BS21" s="10">
        <f t="shared" si="6"/>
        <v>774</v>
      </c>
      <c r="BT21" s="10">
        <v>1341</v>
      </c>
      <c r="BU21" s="10">
        <v>1099</v>
      </c>
      <c r="BV21" s="10">
        <v>1065</v>
      </c>
      <c r="BW21" s="10">
        <v>2246</v>
      </c>
      <c r="BX21" s="10">
        <v>2154</v>
      </c>
      <c r="BY21" s="10">
        <v>515</v>
      </c>
      <c r="BZ21" s="10">
        <v>274</v>
      </c>
      <c r="CA21" s="10">
        <v>1972</v>
      </c>
      <c r="CB21" s="10">
        <v>93</v>
      </c>
      <c r="CC21" s="10">
        <v>348</v>
      </c>
      <c r="CD21" s="10">
        <f t="shared" si="10"/>
        <v>9325</v>
      </c>
      <c r="CE21" s="10">
        <v>2</v>
      </c>
      <c r="CF21" s="10">
        <v>0</v>
      </c>
      <c r="CG21" s="10">
        <v>0</v>
      </c>
      <c r="CH21" s="10">
        <v>3</v>
      </c>
      <c r="CI21" s="10">
        <v>0</v>
      </c>
      <c r="CJ21" s="10">
        <v>0</v>
      </c>
      <c r="CK21" s="10">
        <v>0</v>
      </c>
      <c r="CL21" s="10">
        <v>0</v>
      </c>
      <c r="CM21" s="10">
        <v>0</v>
      </c>
      <c r="CN21" s="10">
        <f t="shared" si="7"/>
        <v>3</v>
      </c>
      <c r="CO21" s="11">
        <v>4</v>
      </c>
      <c r="CP21" s="11">
        <v>0</v>
      </c>
      <c r="CQ21" s="11">
        <v>0</v>
      </c>
      <c r="CR21" s="11">
        <v>0</v>
      </c>
      <c r="CS21" s="11">
        <v>0</v>
      </c>
      <c r="CT21" s="11">
        <v>0</v>
      </c>
      <c r="CU21" s="11">
        <v>0</v>
      </c>
      <c r="CV21" s="11">
        <v>4</v>
      </c>
      <c r="CW21" s="11">
        <v>4</v>
      </c>
      <c r="CX21" s="10">
        <f t="shared" si="8"/>
        <v>4</v>
      </c>
      <c r="CY21" s="11">
        <v>78</v>
      </c>
      <c r="CZ21" s="11">
        <v>207</v>
      </c>
      <c r="DA21" s="11">
        <v>204</v>
      </c>
      <c r="DB21" s="11">
        <v>314</v>
      </c>
      <c r="DC21" s="11">
        <v>420</v>
      </c>
      <c r="DD21" s="11">
        <v>108</v>
      </c>
      <c r="DE21" s="11">
        <v>22</v>
      </c>
      <c r="DF21" s="11">
        <v>605</v>
      </c>
      <c r="DG21" s="11">
        <v>40</v>
      </c>
      <c r="DH21" s="11">
        <v>24</v>
      </c>
      <c r="DI21" s="10">
        <f t="shared" si="11"/>
        <v>1880</v>
      </c>
      <c r="DJ21" s="11">
        <v>2</v>
      </c>
      <c r="DK21" s="11">
        <v>0</v>
      </c>
      <c r="DL21" s="11">
        <v>0</v>
      </c>
      <c r="DM21" s="11">
        <v>0</v>
      </c>
      <c r="DN21" s="11">
        <v>0</v>
      </c>
      <c r="DO21" s="11">
        <v>0</v>
      </c>
      <c r="DP21" s="11">
        <v>0</v>
      </c>
      <c r="DQ21" s="11">
        <v>3</v>
      </c>
      <c r="DR21" s="11">
        <v>0</v>
      </c>
      <c r="DS21" s="11">
        <f t="shared" si="9"/>
        <v>3</v>
      </c>
      <c r="DT21" s="11">
        <v>0</v>
      </c>
      <c r="DU21" s="11">
        <v>0</v>
      </c>
      <c r="DV21" s="11">
        <v>0</v>
      </c>
      <c r="DW21" s="11">
        <v>0</v>
      </c>
      <c r="DX21" s="11">
        <v>0</v>
      </c>
      <c r="DY21" s="11">
        <v>0</v>
      </c>
      <c r="DZ21" s="11">
        <v>0</v>
      </c>
      <c r="EA21" s="11">
        <v>0</v>
      </c>
      <c r="EB21" s="11">
        <v>0</v>
      </c>
      <c r="EC21" s="11">
        <v>0</v>
      </c>
      <c r="ED21" s="11">
        <v>0</v>
      </c>
      <c r="EE21" s="11">
        <v>0</v>
      </c>
      <c r="EF21" s="11">
        <f t="shared" si="12"/>
        <v>0</v>
      </c>
      <c r="EG21" s="11">
        <v>71</v>
      </c>
      <c r="EH21" s="11">
        <v>123</v>
      </c>
      <c r="EI21" s="11">
        <v>75</v>
      </c>
      <c r="EJ21" s="11">
        <v>4</v>
      </c>
      <c r="EK21" s="11">
        <v>2</v>
      </c>
      <c r="EL21" s="11">
        <v>10</v>
      </c>
      <c r="EM21" s="11">
        <v>0</v>
      </c>
      <c r="EN21" s="11">
        <f t="shared" si="13"/>
        <v>214</v>
      </c>
      <c r="EO21" s="11">
        <v>104</v>
      </c>
      <c r="EP21" s="11">
        <v>148</v>
      </c>
      <c r="EQ21" s="11">
        <v>169</v>
      </c>
      <c r="ER21" s="11">
        <v>424</v>
      </c>
      <c r="ES21" s="11">
        <v>797</v>
      </c>
      <c r="ET21" s="11">
        <f t="shared" si="14"/>
        <v>1538</v>
      </c>
      <c r="EU21" s="11">
        <v>259</v>
      </c>
      <c r="EV21" s="11">
        <v>327</v>
      </c>
      <c r="EW21" s="11">
        <v>769</v>
      </c>
      <c r="EX21" s="11">
        <v>11015</v>
      </c>
      <c r="EY21" s="11">
        <v>11026</v>
      </c>
      <c r="EZ21" s="11">
        <f t="shared" si="15"/>
        <v>23137</v>
      </c>
      <c r="FA21" s="11">
        <v>15</v>
      </c>
      <c r="FB21" s="11">
        <v>122</v>
      </c>
      <c r="FC21" s="11">
        <v>205</v>
      </c>
      <c r="FD21" s="11">
        <v>0</v>
      </c>
      <c r="FE21" s="11">
        <v>0</v>
      </c>
      <c r="FF21" s="11">
        <f t="shared" si="16"/>
        <v>327</v>
      </c>
      <c r="FG21" s="11">
        <v>27</v>
      </c>
      <c r="FH21" s="11">
        <v>59</v>
      </c>
      <c r="FI21" s="11">
        <v>77</v>
      </c>
      <c r="FJ21" s="11">
        <v>2</v>
      </c>
      <c r="FK21" s="11">
        <v>2</v>
      </c>
      <c r="FL21" s="11">
        <f>SUM(FH21:FK21)</f>
        <v>140</v>
      </c>
    </row>
    <row r="22" spans="1:168" x14ac:dyDescent="0.2">
      <c r="A22" s="9" t="s">
        <v>29</v>
      </c>
      <c r="B22" s="10">
        <v>678</v>
      </c>
      <c r="C22" s="10">
        <v>291</v>
      </c>
      <c r="D22" s="10">
        <v>374</v>
      </c>
      <c r="E22" s="10">
        <v>587</v>
      </c>
      <c r="F22" s="10">
        <v>748</v>
      </c>
      <c r="G22" s="10">
        <v>92</v>
      </c>
      <c r="H22" s="10">
        <v>28</v>
      </c>
      <c r="I22" s="10">
        <v>317</v>
      </c>
      <c r="J22" s="10">
        <v>58</v>
      </c>
      <c r="K22" s="10">
        <f t="shared" si="0"/>
        <v>2437</v>
      </c>
      <c r="L22" s="10">
        <v>4</v>
      </c>
      <c r="M22" s="10">
        <v>0</v>
      </c>
      <c r="N22" s="10">
        <v>1</v>
      </c>
      <c r="O22" s="10">
        <v>0</v>
      </c>
      <c r="P22" s="10">
        <v>2</v>
      </c>
      <c r="Q22" s="10">
        <v>1</v>
      </c>
      <c r="R22" s="10">
        <v>0</v>
      </c>
      <c r="S22" s="10">
        <v>1</v>
      </c>
      <c r="T22" s="10">
        <v>1</v>
      </c>
      <c r="U22" s="10">
        <f t="shared" si="1"/>
        <v>5</v>
      </c>
      <c r="V22" s="10">
        <v>1</v>
      </c>
      <c r="W22" s="10">
        <v>1</v>
      </c>
      <c r="X22" s="10">
        <v>0</v>
      </c>
      <c r="Y22" s="10">
        <v>1</v>
      </c>
      <c r="Z22" s="10">
        <v>1</v>
      </c>
      <c r="AA22" s="10">
        <v>0</v>
      </c>
      <c r="AB22" s="10">
        <v>0</v>
      </c>
      <c r="AC22" s="10">
        <v>0</v>
      </c>
      <c r="AD22" s="10">
        <v>0</v>
      </c>
      <c r="AE22" s="10">
        <f t="shared" si="2"/>
        <v>3</v>
      </c>
      <c r="AF22" s="10">
        <v>215</v>
      </c>
      <c r="AG22" s="10">
        <v>184</v>
      </c>
      <c r="AH22" s="10">
        <v>166</v>
      </c>
      <c r="AI22" s="10">
        <v>184</v>
      </c>
      <c r="AJ22" s="10">
        <v>375</v>
      </c>
      <c r="AK22" s="10">
        <v>94</v>
      </c>
      <c r="AL22" s="10">
        <v>16</v>
      </c>
      <c r="AM22" s="10">
        <v>155</v>
      </c>
      <c r="AN22" s="10">
        <v>86</v>
      </c>
      <c r="AO22" s="10">
        <f t="shared" si="3"/>
        <v>1174</v>
      </c>
      <c r="AP22" s="10">
        <v>288</v>
      </c>
      <c r="AQ22" s="10">
        <v>269</v>
      </c>
      <c r="AR22" s="10">
        <v>201</v>
      </c>
      <c r="AS22" s="10">
        <v>241</v>
      </c>
      <c r="AT22" s="10">
        <v>428</v>
      </c>
      <c r="AU22" s="10">
        <v>128</v>
      </c>
      <c r="AV22" s="10">
        <v>21</v>
      </c>
      <c r="AW22" s="10">
        <v>231</v>
      </c>
      <c r="AX22" s="10">
        <v>120</v>
      </c>
      <c r="AY22" s="10">
        <f t="shared" si="4"/>
        <v>1519</v>
      </c>
      <c r="AZ22" s="10">
        <v>100</v>
      </c>
      <c r="BA22" s="10">
        <v>39</v>
      </c>
      <c r="BB22" s="10">
        <v>29</v>
      </c>
      <c r="BC22" s="10">
        <v>76</v>
      </c>
      <c r="BD22" s="10">
        <v>90</v>
      </c>
      <c r="BE22" s="10">
        <v>36</v>
      </c>
      <c r="BF22" s="10">
        <v>6</v>
      </c>
      <c r="BG22" s="10">
        <v>79</v>
      </c>
      <c r="BH22" s="10">
        <v>35</v>
      </c>
      <c r="BI22" s="10">
        <f t="shared" si="5"/>
        <v>355</v>
      </c>
      <c r="BJ22" s="10">
        <v>101</v>
      </c>
      <c r="BK22" s="10">
        <v>45</v>
      </c>
      <c r="BL22" s="10">
        <v>72</v>
      </c>
      <c r="BM22" s="10">
        <v>92</v>
      </c>
      <c r="BN22" s="10">
        <v>128</v>
      </c>
      <c r="BO22" s="10">
        <v>24</v>
      </c>
      <c r="BP22" s="10">
        <v>8</v>
      </c>
      <c r="BQ22" s="10">
        <v>76</v>
      </c>
      <c r="BR22" s="10">
        <v>28</v>
      </c>
      <c r="BS22" s="10">
        <f t="shared" si="6"/>
        <v>445</v>
      </c>
      <c r="BT22" s="10">
        <v>28</v>
      </c>
      <c r="BU22" s="10">
        <v>12</v>
      </c>
      <c r="BV22" s="10">
        <v>17</v>
      </c>
      <c r="BW22" s="10">
        <v>17</v>
      </c>
      <c r="BX22" s="10">
        <v>38</v>
      </c>
      <c r="BY22" s="10">
        <v>5</v>
      </c>
      <c r="BZ22" s="10">
        <v>0</v>
      </c>
      <c r="CA22" s="10">
        <v>14</v>
      </c>
      <c r="CB22" s="10">
        <v>1</v>
      </c>
      <c r="CC22" s="10">
        <v>7</v>
      </c>
      <c r="CD22" s="10">
        <f t="shared" si="10"/>
        <v>103</v>
      </c>
      <c r="CE22" s="10">
        <v>31</v>
      </c>
      <c r="CF22" s="10">
        <v>13</v>
      </c>
      <c r="CG22" s="10">
        <v>15</v>
      </c>
      <c r="CH22" s="10">
        <v>25</v>
      </c>
      <c r="CI22" s="10">
        <v>32</v>
      </c>
      <c r="CJ22" s="10">
        <v>11</v>
      </c>
      <c r="CK22" s="10">
        <v>7</v>
      </c>
      <c r="CL22" s="10">
        <v>20</v>
      </c>
      <c r="CM22" s="10">
        <v>9</v>
      </c>
      <c r="CN22" s="10">
        <f t="shared" si="7"/>
        <v>123</v>
      </c>
      <c r="CO22" s="11">
        <v>4</v>
      </c>
      <c r="CP22" s="11">
        <v>0</v>
      </c>
      <c r="CQ22" s="11">
        <v>0</v>
      </c>
      <c r="CR22" s="11">
        <v>0</v>
      </c>
      <c r="CS22" s="11">
        <v>0</v>
      </c>
      <c r="CT22" s="11">
        <v>0</v>
      </c>
      <c r="CU22" s="11">
        <v>0</v>
      </c>
      <c r="CV22" s="11">
        <v>4</v>
      </c>
      <c r="CW22" s="11">
        <v>4</v>
      </c>
      <c r="CX22" s="10">
        <f t="shared" si="8"/>
        <v>4</v>
      </c>
      <c r="CY22" s="11">
        <v>0</v>
      </c>
      <c r="CZ22" s="11">
        <v>0</v>
      </c>
      <c r="DA22" s="11">
        <v>0</v>
      </c>
      <c r="DB22" s="11">
        <v>0</v>
      </c>
      <c r="DC22" s="11">
        <v>0</v>
      </c>
      <c r="DD22" s="11">
        <v>0</v>
      </c>
      <c r="DE22" s="11">
        <v>0</v>
      </c>
      <c r="DF22" s="11">
        <v>0</v>
      </c>
      <c r="DG22" s="11">
        <v>0</v>
      </c>
      <c r="DH22" s="11">
        <v>0</v>
      </c>
      <c r="DI22" s="10">
        <f t="shared" si="11"/>
        <v>0</v>
      </c>
      <c r="DJ22" s="11">
        <v>0</v>
      </c>
      <c r="DK22" s="11">
        <v>0</v>
      </c>
      <c r="DL22" s="11">
        <v>0</v>
      </c>
      <c r="DM22" s="11">
        <v>0</v>
      </c>
      <c r="DN22" s="11">
        <v>0</v>
      </c>
      <c r="DO22" s="11">
        <v>0</v>
      </c>
      <c r="DP22" s="11">
        <v>0</v>
      </c>
      <c r="DQ22" s="11">
        <v>0</v>
      </c>
      <c r="DR22" s="11">
        <v>0</v>
      </c>
      <c r="DS22" s="11">
        <f t="shared" si="9"/>
        <v>0</v>
      </c>
      <c r="DT22" s="11">
        <v>0</v>
      </c>
      <c r="DU22" s="11">
        <v>0</v>
      </c>
      <c r="DV22" s="11">
        <v>0</v>
      </c>
      <c r="DW22" s="11">
        <v>0</v>
      </c>
      <c r="DX22" s="11">
        <v>0</v>
      </c>
      <c r="DY22" s="11">
        <v>0</v>
      </c>
      <c r="DZ22" s="11">
        <v>0</v>
      </c>
      <c r="EA22" s="11">
        <v>0</v>
      </c>
      <c r="EB22" s="11">
        <v>0</v>
      </c>
      <c r="EC22" s="11">
        <v>0</v>
      </c>
      <c r="ED22" s="11">
        <v>0</v>
      </c>
      <c r="EE22" s="11">
        <v>0</v>
      </c>
      <c r="EF22" s="11">
        <f t="shared" si="12"/>
        <v>0</v>
      </c>
      <c r="EG22" s="11">
        <v>75</v>
      </c>
      <c r="EH22" s="11">
        <v>54</v>
      </c>
      <c r="EI22" s="11">
        <v>69</v>
      </c>
      <c r="EJ22" s="11">
        <v>3</v>
      </c>
      <c r="EK22" s="11">
        <v>7</v>
      </c>
      <c r="EL22" s="11">
        <v>18</v>
      </c>
      <c r="EM22" s="11">
        <v>1</v>
      </c>
      <c r="EN22" s="11">
        <f t="shared" si="13"/>
        <v>152</v>
      </c>
      <c r="EO22" s="11">
        <v>17</v>
      </c>
      <c r="EP22" s="11">
        <v>6</v>
      </c>
      <c r="EQ22" s="11">
        <v>9</v>
      </c>
      <c r="ER22" s="11">
        <v>77</v>
      </c>
      <c r="ES22" s="11">
        <v>89</v>
      </c>
      <c r="ET22" s="11">
        <f t="shared" si="14"/>
        <v>181</v>
      </c>
      <c r="EU22" s="11">
        <v>456</v>
      </c>
      <c r="EV22" s="11">
        <v>517</v>
      </c>
      <c r="EW22" s="11">
        <v>1399</v>
      </c>
      <c r="EX22" s="11">
        <v>15685</v>
      </c>
      <c r="EY22" s="11">
        <v>875</v>
      </c>
      <c r="EZ22" s="11">
        <f t="shared" si="15"/>
        <v>18476</v>
      </c>
      <c r="FA22" s="11">
        <v>1</v>
      </c>
      <c r="FB22" s="11">
        <v>1</v>
      </c>
      <c r="FC22" s="11">
        <v>5</v>
      </c>
      <c r="FD22" s="11">
        <v>0</v>
      </c>
      <c r="FE22" s="11">
        <v>0</v>
      </c>
      <c r="FF22" s="11">
        <f t="shared" si="16"/>
        <v>6</v>
      </c>
      <c r="FG22" s="11">
        <v>8</v>
      </c>
      <c r="FH22" s="11">
        <v>7</v>
      </c>
      <c r="FI22" s="11">
        <v>12</v>
      </c>
      <c r="FJ22" s="11">
        <v>1</v>
      </c>
      <c r="FK22" s="11">
        <v>0</v>
      </c>
      <c r="FL22" s="11">
        <f t="shared" si="17"/>
        <v>20</v>
      </c>
    </row>
    <row r="23" spans="1:168" x14ac:dyDescent="0.2">
      <c r="A23" s="9" t="s">
        <v>76</v>
      </c>
      <c r="B23" s="10">
        <v>4</v>
      </c>
      <c r="C23" s="10">
        <v>8</v>
      </c>
      <c r="D23" s="10">
        <v>31</v>
      </c>
      <c r="E23" s="10">
        <v>71</v>
      </c>
      <c r="F23" s="10">
        <v>57</v>
      </c>
      <c r="G23" s="10">
        <v>24</v>
      </c>
      <c r="H23" s="10">
        <v>5</v>
      </c>
      <c r="I23" s="10">
        <v>8</v>
      </c>
      <c r="J23" s="10">
        <v>5</v>
      </c>
      <c r="K23" s="10">
        <f>SUM(C23:I23)</f>
        <v>204</v>
      </c>
      <c r="L23" s="10">
        <v>2</v>
      </c>
      <c r="M23" s="10">
        <v>4</v>
      </c>
      <c r="N23" s="10">
        <v>2</v>
      </c>
      <c r="O23" s="10">
        <v>9</v>
      </c>
      <c r="P23" s="10">
        <v>12</v>
      </c>
      <c r="Q23" s="10">
        <v>2</v>
      </c>
      <c r="R23" s="10">
        <v>1</v>
      </c>
      <c r="S23" s="10">
        <v>1</v>
      </c>
      <c r="T23" s="10">
        <v>1</v>
      </c>
      <c r="U23" s="10">
        <f t="shared" si="1"/>
        <v>31</v>
      </c>
      <c r="V23" s="10">
        <v>1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2</v>
      </c>
      <c r="AD23" s="10">
        <v>1</v>
      </c>
      <c r="AE23" s="10">
        <f t="shared" si="2"/>
        <v>2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f t="shared" si="3"/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f t="shared" si="4"/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f t="shared" si="5"/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f t="shared" si="6"/>
        <v>0</v>
      </c>
      <c r="BT23" s="10">
        <v>3</v>
      </c>
      <c r="BU23" s="10">
        <v>28</v>
      </c>
      <c r="BV23" s="10">
        <v>49</v>
      </c>
      <c r="BW23" s="10">
        <v>89</v>
      </c>
      <c r="BX23" s="10">
        <v>74</v>
      </c>
      <c r="BY23" s="10">
        <v>47</v>
      </c>
      <c r="BZ23" s="10">
        <v>4</v>
      </c>
      <c r="CA23" s="10">
        <v>49</v>
      </c>
      <c r="CB23" s="10">
        <v>8</v>
      </c>
      <c r="CC23" s="10">
        <v>0</v>
      </c>
      <c r="CD23" s="10">
        <f t="shared" si="10"/>
        <v>340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f t="shared" si="7"/>
        <v>0</v>
      </c>
      <c r="CO23" s="11">
        <v>2</v>
      </c>
      <c r="CP23" s="11">
        <v>10</v>
      </c>
      <c r="CQ23" s="11">
        <v>12</v>
      </c>
      <c r="CR23" s="11">
        <v>40</v>
      </c>
      <c r="CS23" s="11">
        <v>50</v>
      </c>
      <c r="CT23" s="11">
        <v>14</v>
      </c>
      <c r="CU23" s="11">
        <v>0</v>
      </c>
      <c r="CV23" s="11">
        <v>10</v>
      </c>
      <c r="CW23" s="11">
        <v>4</v>
      </c>
      <c r="CX23" s="10">
        <f t="shared" si="8"/>
        <v>136</v>
      </c>
      <c r="CY23" s="11">
        <v>1</v>
      </c>
      <c r="CZ23" s="11">
        <v>10</v>
      </c>
      <c r="DA23" s="11">
        <v>5</v>
      </c>
      <c r="DB23" s="11">
        <v>21</v>
      </c>
      <c r="DC23" s="11">
        <v>6</v>
      </c>
      <c r="DD23" s="11">
        <v>38</v>
      </c>
      <c r="DE23" s="11">
        <v>2</v>
      </c>
      <c r="DF23" s="11">
        <v>67</v>
      </c>
      <c r="DG23" s="11">
        <v>9</v>
      </c>
      <c r="DH23" s="11">
        <v>0</v>
      </c>
      <c r="DI23" s="10">
        <f t="shared" si="11"/>
        <v>149</v>
      </c>
      <c r="DJ23" s="11">
        <v>0</v>
      </c>
      <c r="DK23" s="11">
        <v>0</v>
      </c>
      <c r="DL23" s="11">
        <v>0</v>
      </c>
      <c r="DM23" s="11">
        <v>0</v>
      </c>
      <c r="DN23" s="11">
        <v>0</v>
      </c>
      <c r="DO23" s="11">
        <v>0</v>
      </c>
      <c r="DP23" s="11">
        <v>0</v>
      </c>
      <c r="DQ23" s="11">
        <v>0</v>
      </c>
      <c r="DR23" s="11">
        <v>0</v>
      </c>
      <c r="DS23" s="11">
        <f t="shared" si="9"/>
        <v>0</v>
      </c>
      <c r="DT23" s="11">
        <v>0</v>
      </c>
      <c r="DU23" s="11">
        <v>0</v>
      </c>
      <c r="DV23" s="11">
        <v>0</v>
      </c>
      <c r="DW23" s="11">
        <v>0</v>
      </c>
      <c r="DX23" s="11">
        <v>0</v>
      </c>
      <c r="DY23" s="11">
        <v>0</v>
      </c>
      <c r="DZ23" s="11">
        <v>0</v>
      </c>
      <c r="EA23" s="11">
        <v>0</v>
      </c>
      <c r="EB23" s="11">
        <v>0</v>
      </c>
      <c r="EC23" s="11">
        <v>0</v>
      </c>
      <c r="ED23" s="11">
        <v>0</v>
      </c>
      <c r="EE23" s="11">
        <v>0</v>
      </c>
      <c r="EF23" s="11">
        <f t="shared" si="12"/>
        <v>0</v>
      </c>
      <c r="EG23" s="11">
        <v>1</v>
      </c>
      <c r="EH23" s="11">
        <v>14</v>
      </c>
      <c r="EI23" s="11">
        <v>16</v>
      </c>
      <c r="EJ23" s="11">
        <v>6</v>
      </c>
      <c r="EK23" s="11">
        <v>28</v>
      </c>
      <c r="EL23" s="11">
        <v>13</v>
      </c>
      <c r="EM23" s="11">
        <v>7</v>
      </c>
      <c r="EN23" s="11">
        <f t="shared" si="13"/>
        <v>84</v>
      </c>
      <c r="EO23" s="11">
        <v>4</v>
      </c>
      <c r="EP23" s="11">
        <v>0</v>
      </c>
      <c r="EQ23" s="11">
        <v>0</v>
      </c>
      <c r="ER23" s="11">
        <v>687</v>
      </c>
      <c r="ES23" s="11">
        <v>1221</v>
      </c>
      <c r="ET23" s="11">
        <f>SUM(EP23:ES23)</f>
        <v>1908</v>
      </c>
      <c r="EU23" s="11">
        <v>4</v>
      </c>
      <c r="EV23" s="11">
        <v>460</v>
      </c>
      <c r="EW23" s="11">
        <v>856</v>
      </c>
      <c r="EX23" s="11">
        <v>23737</v>
      </c>
      <c r="EY23" s="11">
        <v>0</v>
      </c>
      <c r="EZ23" s="11">
        <f>SUM(EV23:EY23)</f>
        <v>25053</v>
      </c>
      <c r="FA23" s="11">
        <v>1</v>
      </c>
      <c r="FB23" s="11">
        <v>167</v>
      </c>
      <c r="FC23" s="11">
        <v>200</v>
      </c>
      <c r="FD23" s="11">
        <v>22</v>
      </c>
      <c r="FE23" s="11">
        <v>13</v>
      </c>
      <c r="FF23" s="11">
        <f t="shared" si="16"/>
        <v>402</v>
      </c>
      <c r="FG23" s="11">
        <v>2</v>
      </c>
      <c r="FH23" s="11">
        <v>26</v>
      </c>
      <c r="FI23" s="11">
        <v>40</v>
      </c>
      <c r="FJ23" s="11">
        <v>0</v>
      </c>
      <c r="FK23" s="11">
        <v>0</v>
      </c>
      <c r="FL23" s="11">
        <f>SUM(FH23:FK23)</f>
        <v>66</v>
      </c>
    </row>
    <row r="24" spans="1:168" s="14" customFormat="1" x14ac:dyDescent="0.2">
      <c r="A24" s="12" t="s">
        <v>8</v>
      </c>
      <c r="B24" s="13">
        <f>SUM(B3:B23)</f>
        <v>22166</v>
      </c>
      <c r="C24" s="13">
        <f t="shared" ref="C24:BN24" si="18">SUM(C3:C23)</f>
        <v>10351</v>
      </c>
      <c r="D24" s="13">
        <f t="shared" si="18"/>
        <v>11989</v>
      </c>
      <c r="E24" s="13">
        <f t="shared" si="18"/>
        <v>19178</v>
      </c>
      <c r="F24" s="13">
        <f t="shared" si="18"/>
        <v>24417</v>
      </c>
      <c r="G24" s="13">
        <f t="shared" si="18"/>
        <v>2742</v>
      </c>
      <c r="H24" s="13">
        <f t="shared" si="18"/>
        <v>2515</v>
      </c>
      <c r="I24" s="13">
        <f t="shared" si="18"/>
        <v>9231</v>
      </c>
      <c r="J24" s="13">
        <f t="shared" si="18"/>
        <v>1099</v>
      </c>
      <c r="K24" s="13">
        <f t="shared" si="18"/>
        <v>80423</v>
      </c>
      <c r="L24" s="13">
        <f t="shared" si="18"/>
        <v>1072</v>
      </c>
      <c r="M24" s="13">
        <f t="shared" si="18"/>
        <v>588</v>
      </c>
      <c r="N24" s="13">
        <f t="shared" si="18"/>
        <v>707</v>
      </c>
      <c r="O24" s="13">
        <f t="shared" si="18"/>
        <v>1319</v>
      </c>
      <c r="P24" s="13">
        <f t="shared" si="18"/>
        <v>1416</v>
      </c>
      <c r="Q24" s="13">
        <f t="shared" si="18"/>
        <v>236</v>
      </c>
      <c r="R24" s="13">
        <f t="shared" si="18"/>
        <v>235</v>
      </c>
      <c r="S24" s="13">
        <f t="shared" si="18"/>
        <v>582</v>
      </c>
      <c r="T24" s="13">
        <f t="shared" si="18"/>
        <v>87</v>
      </c>
      <c r="U24" s="13">
        <f t="shared" si="18"/>
        <v>5083</v>
      </c>
      <c r="V24" s="13">
        <f t="shared" si="18"/>
        <v>377</v>
      </c>
      <c r="W24" s="13">
        <f t="shared" si="18"/>
        <v>127</v>
      </c>
      <c r="X24" s="13">
        <f t="shared" si="18"/>
        <v>150</v>
      </c>
      <c r="Y24" s="13">
        <f t="shared" si="18"/>
        <v>272</v>
      </c>
      <c r="Z24" s="13">
        <f t="shared" si="18"/>
        <v>337</v>
      </c>
      <c r="AA24" s="13">
        <f t="shared" si="18"/>
        <v>46</v>
      </c>
      <c r="AB24" s="13">
        <f t="shared" si="18"/>
        <v>22</v>
      </c>
      <c r="AC24" s="13">
        <f t="shared" si="18"/>
        <v>99</v>
      </c>
      <c r="AD24" s="13">
        <f t="shared" si="18"/>
        <v>21</v>
      </c>
      <c r="AE24" s="13">
        <f t="shared" si="18"/>
        <v>1053</v>
      </c>
      <c r="AF24" s="13">
        <f t="shared" si="18"/>
        <v>3915</v>
      </c>
      <c r="AG24" s="13">
        <f t="shared" si="18"/>
        <v>1943</v>
      </c>
      <c r="AH24" s="13">
        <f t="shared" si="18"/>
        <v>2052</v>
      </c>
      <c r="AI24" s="13">
        <f t="shared" si="18"/>
        <v>3041</v>
      </c>
      <c r="AJ24" s="13">
        <f t="shared" si="18"/>
        <v>4471</v>
      </c>
      <c r="AK24" s="13">
        <f t="shared" si="18"/>
        <v>970</v>
      </c>
      <c r="AL24" s="13">
        <f t="shared" si="18"/>
        <v>535</v>
      </c>
      <c r="AM24" s="13">
        <f t="shared" si="18"/>
        <v>2996</v>
      </c>
      <c r="AN24" s="13">
        <f t="shared" si="18"/>
        <v>1390</v>
      </c>
      <c r="AO24" s="13">
        <f t="shared" si="18"/>
        <v>16008</v>
      </c>
      <c r="AP24" s="13">
        <f t="shared" si="18"/>
        <v>4114</v>
      </c>
      <c r="AQ24" s="13">
        <f t="shared" si="18"/>
        <v>2147</v>
      </c>
      <c r="AR24" s="13">
        <f t="shared" si="18"/>
        <v>2103</v>
      </c>
      <c r="AS24" s="13">
        <f t="shared" si="18"/>
        <v>4596</v>
      </c>
      <c r="AT24" s="13">
        <f t="shared" si="18"/>
        <v>3951</v>
      </c>
      <c r="AU24" s="13">
        <f t="shared" si="18"/>
        <v>1016</v>
      </c>
      <c r="AV24" s="13">
        <f t="shared" si="18"/>
        <v>684</v>
      </c>
      <c r="AW24" s="13">
        <f t="shared" si="18"/>
        <v>3260</v>
      </c>
      <c r="AX24" s="13">
        <f t="shared" si="18"/>
        <v>1166</v>
      </c>
      <c r="AY24" s="13">
        <f t="shared" si="18"/>
        <v>17757</v>
      </c>
      <c r="AZ24" s="13">
        <f t="shared" si="18"/>
        <v>1330</v>
      </c>
      <c r="BA24" s="13">
        <f t="shared" si="18"/>
        <v>543</v>
      </c>
      <c r="BB24" s="13">
        <f t="shared" si="18"/>
        <v>541</v>
      </c>
      <c r="BC24" s="13">
        <f t="shared" si="18"/>
        <v>1369</v>
      </c>
      <c r="BD24" s="13">
        <f t="shared" si="18"/>
        <v>1138</v>
      </c>
      <c r="BE24" s="13">
        <f t="shared" si="18"/>
        <v>360</v>
      </c>
      <c r="BF24" s="13">
        <f t="shared" si="18"/>
        <v>198</v>
      </c>
      <c r="BG24" s="13">
        <f t="shared" si="18"/>
        <v>853</v>
      </c>
      <c r="BH24" s="13">
        <f t="shared" si="18"/>
        <v>185</v>
      </c>
      <c r="BI24" s="13">
        <f t="shared" si="18"/>
        <v>5002</v>
      </c>
      <c r="BJ24" s="13">
        <f t="shared" si="18"/>
        <v>2329</v>
      </c>
      <c r="BK24" s="13">
        <f t="shared" si="18"/>
        <v>862</v>
      </c>
      <c r="BL24" s="13">
        <f t="shared" si="18"/>
        <v>982</v>
      </c>
      <c r="BM24" s="13">
        <f t="shared" si="18"/>
        <v>2444</v>
      </c>
      <c r="BN24" s="13">
        <f t="shared" si="18"/>
        <v>2054</v>
      </c>
      <c r="BO24" s="13">
        <f t="shared" ref="BO24:DZ24" si="19">SUM(BO3:BO23)</f>
        <v>447</v>
      </c>
      <c r="BP24" s="13">
        <f t="shared" si="19"/>
        <v>483</v>
      </c>
      <c r="BQ24" s="13">
        <f t="shared" si="19"/>
        <v>2108</v>
      </c>
      <c r="BR24" s="13">
        <f t="shared" si="19"/>
        <v>421</v>
      </c>
      <c r="BS24" s="13">
        <f t="shared" si="19"/>
        <v>9380</v>
      </c>
      <c r="BT24" s="13">
        <f t="shared" si="19"/>
        <v>13949</v>
      </c>
      <c r="BU24" s="13">
        <f t="shared" si="19"/>
        <v>6815</v>
      </c>
      <c r="BV24" s="13">
        <f t="shared" si="19"/>
        <v>6299</v>
      </c>
      <c r="BW24" s="13">
        <f t="shared" si="19"/>
        <v>16266</v>
      </c>
      <c r="BX24" s="13">
        <f t="shared" si="19"/>
        <v>12673</v>
      </c>
      <c r="BY24" s="13">
        <f t="shared" si="19"/>
        <v>2898</v>
      </c>
      <c r="BZ24" s="13">
        <f t="shared" si="19"/>
        <v>1907</v>
      </c>
      <c r="CA24" s="13">
        <f t="shared" si="19"/>
        <v>20196</v>
      </c>
      <c r="CB24" s="13">
        <f t="shared" si="19"/>
        <v>1044</v>
      </c>
      <c r="CC24" s="13">
        <f t="shared" si="19"/>
        <v>9485</v>
      </c>
      <c r="CD24" s="13">
        <f t="shared" si="19"/>
        <v>67054</v>
      </c>
      <c r="CE24" s="13">
        <f t="shared" si="19"/>
        <v>1134</v>
      </c>
      <c r="CF24" s="13">
        <f t="shared" si="19"/>
        <v>475</v>
      </c>
      <c r="CG24" s="13">
        <f t="shared" si="19"/>
        <v>400</v>
      </c>
      <c r="CH24" s="13">
        <f t="shared" si="19"/>
        <v>928</v>
      </c>
      <c r="CI24" s="13">
        <f t="shared" si="19"/>
        <v>835</v>
      </c>
      <c r="CJ24" s="13">
        <f t="shared" si="19"/>
        <v>147</v>
      </c>
      <c r="CK24" s="13">
        <f t="shared" si="19"/>
        <v>220</v>
      </c>
      <c r="CL24" s="13">
        <f t="shared" si="19"/>
        <v>986</v>
      </c>
      <c r="CM24" s="13">
        <f t="shared" si="19"/>
        <v>548</v>
      </c>
      <c r="CN24" s="13">
        <f t="shared" si="19"/>
        <v>3991</v>
      </c>
      <c r="CO24" s="13">
        <f t="shared" si="19"/>
        <v>79</v>
      </c>
      <c r="CP24" s="13">
        <f t="shared" si="19"/>
        <v>10</v>
      </c>
      <c r="CQ24" s="13">
        <f t="shared" si="19"/>
        <v>12</v>
      </c>
      <c r="CR24" s="13">
        <f t="shared" si="19"/>
        <v>40</v>
      </c>
      <c r="CS24" s="13">
        <f t="shared" si="19"/>
        <v>50</v>
      </c>
      <c r="CT24" s="13">
        <f t="shared" si="19"/>
        <v>14</v>
      </c>
      <c r="CU24" s="13">
        <f t="shared" si="19"/>
        <v>0</v>
      </c>
      <c r="CV24" s="13">
        <f t="shared" si="19"/>
        <v>89</v>
      </c>
      <c r="CW24" s="13">
        <f t="shared" si="19"/>
        <v>83</v>
      </c>
      <c r="CX24" s="13">
        <f t="shared" si="19"/>
        <v>215</v>
      </c>
      <c r="CY24" s="13">
        <f t="shared" si="19"/>
        <v>714</v>
      </c>
      <c r="CZ24" s="13">
        <f t="shared" si="19"/>
        <v>2735</v>
      </c>
      <c r="DA24" s="13">
        <f t="shared" si="19"/>
        <v>2889</v>
      </c>
      <c r="DB24" s="13">
        <f t="shared" si="19"/>
        <v>4825</v>
      </c>
      <c r="DC24" s="13">
        <f t="shared" si="19"/>
        <v>5212</v>
      </c>
      <c r="DD24" s="13">
        <f t="shared" si="19"/>
        <v>1570</v>
      </c>
      <c r="DE24" s="13">
        <f t="shared" si="19"/>
        <v>895</v>
      </c>
      <c r="DF24" s="13">
        <f t="shared" si="19"/>
        <v>6858</v>
      </c>
      <c r="DG24" s="13">
        <f t="shared" si="19"/>
        <v>893</v>
      </c>
      <c r="DH24" s="13">
        <f t="shared" si="19"/>
        <v>1263</v>
      </c>
      <c r="DI24" s="13">
        <f t="shared" si="19"/>
        <v>24984</v>
      </c>
      <c r="DJ24" s="13">
        <f t="shared" si="19"/>
        <v>316</v>
      </c>
      <c r="DK24" s="13">
        <f t="shared" si="19"/>
        <v>255</v>
      </c>
      <c r="DL24" s="13">
        <f t="shared" si="19"/>
        <v>447</v>
      </c>
      <c r="DM24" s="13">
        <f t="shared" si="19"/>
        <v>1039</v>
      </c>
      <c r="DN24" s="13">
        <f t="shared" si="19"/>
        <v>2525</v>
      </c>
      <c r="DO24" s="13">
        <f t="shared" si="19"/>
        <v>556</v>
      </c>
      <c r="DP24" s="13">
        <f t="shared" si="19"/>
        <v>168</v>
      </c>
      <c r="DQ24" s="13">
        <f t="shared" si="19"/>
        <v>1809</v>
      </c>
      <c r="DR24" s="13">
        <f t="shared" si="19"/>
        <v>20</v>
      </c>
      <c r="DS24" s="13">
        <f t="shared" si="19"/>
        <v>6799</v>
      </c>
      <c r="DT24" s="13">
        <f t="shared" si="19"/>
        <v>146</v>
      </c>
      <c r="DU24" s="13">
        <f t="shared" si="19"/>
        <v>200</v>
      </c>
      <c r="DV24" s="13">
        <f t="shared" si="19"/>
        <v>112</v>
      </c>
      <c r="DW24" s="13">
        <f t="shared" si="19"/>
        <v>73</v>
      </c>
      <c r="DX24" s="13">
        <f t="shared" si="19"/>
        <v>31</v>
      </c>
      <c r="DY24" s="13">
        <f t="shared" si="19"/>
        <v>66</v>
      </c>
      <c r="DZ24" s="13">
        <f t="shared" si="19"/>
        <v>111</v>
      </c>
      <c r="EA24" s="13">
        <f t="shared" ref="EA24:FL24" si="20">SUM(EA3:EA23)</f>
        <v>14</v>
      </c>
      <c r="EB24" s="13">
        <f t="shared" si="20"/>
        <v>13</v>
      </c>
      <c r="EC24" s="13">
        <f t="shared" si="20"/>
        <v>109</v>
      </c>
      <c r="ED24" s="13">
        <f t="shared" si="20"/>
        <v>10</v>
      </c>
      <c r="EE24" s="13">
        <f t="shared" si="20"/>
        <v>44</v>
      </c>
      <c r="EF24" s="13">
        <f t="shared" si="20"/>
        <v>417</v>
      </c>
      <c r="EG24" s="13">
        <f t="shared" si="20"/>
        <v>1940</v>
      </c>
      <c r="EH24" s="13">
        <f t="shared" si="20"/>
        <v>3242</v>
      </c>
      <c r="EI24" s="13">
        <f t="shared" si="20"/>
        <v>2190</v>
      </c>
      <c r="EJ24" s="13">
        <f t="shared" si="20"/>
        <v>390</v>
      </c>
      <c r="EK24" s="13">
        <f t="shared" si="20"/>
        <v>180</v>
      </c>
      <c r="EL24" s="13">
        <f t="shared" si="20"/>
        <v>2984</v>
      </c>
      <c r="EM24" s="13">
        <f t="shared" si="20"/>
        <v>32</v>
      </c>
      <c r="EN24" s="13">
        <f t="shared" si="20"/>
        <v>9018</v>
      </c>
      <c r="EO24" s="13">
        <f t="shared" si="20"/>
        <v>5294</v>
      </c>
      <c r="EP24" s="13">
        <f t="shared" si="20"/>
        <v>3220</v>
      </c>
      <c r="EQ24" s="13">
        <f t="shared" si="20"/>
        <v>2667</v>
      </c>
      <c r="ER24" s="13">
        <f t="shared" si="20"/>
        <v>21512</v>
      </c>
      <c r="ES24" s="13">
        <f t="shared" si="20"/>
        <v>24679</v>
      </c>
      <c r="ET24" s="13">
        <f t="shared" si="20"/>
        <v>52078</v>
      </c>
      <c r="EU24" s="13">
        <f t="shared" si="20"/>
        <v>17253</v>
      </c>
      <c r="EV24" s="13">
        <f t="shared" si="20"/>
        <v>42688</v>
      </c>
      <c r="EW24" s="13">
        <f t="shared" si="20"/>
        <v>66294</v>
      </c>
      <c r="EX24" s="13">
        <f t="shared" si="20"/>
        <v>460005</v>
      </c>
      <c r="EY24" s="13">
        <f t="shared" si="20"/>
        <v>175695</v>
      </c>
      <c r="EZ24" s="13">
        <f t="shared" si="20"/>
        <v>744682</v>
      </c>
      <c r="FA24" s="13">
        <f t="shared" si="20"/>
        <v>1348</v>
      </c>
      <c r="FB24" s="13">
        <f t="shared" si="20"/>
        <v>2713</v>
      </c>
      <c r="FC24" s="13">
        <f t="shared" si="20"/>
        <v>5436</v>
      </c>
      <c r="FD24" s="13">
        <f t="shared" si="20"/>
        <v>172</v>
      </c>
      <c r="FE24" s="13">
        <f t="shared" si="20"/>
        <v>217</v>
      </c>
      <c r="FF24" s="13">
        <f t="shared" si="20"/>
        <v>8538</v>
      </c>
      <c r="FG24" s="13">
        <f t="shared" si="20"/>
        <v>8589</v>
      </c>
      <c r="FH24" s="13">
        <f t="shared" si="20"/>
        <v>25235</v>
      </c>
      <c r="FI24" s="13">
        <f t="shared" si="20"/>
        <v>26079</v>
      </c>
      <c r="FJ24" s="13">
        <f t="shared" si="20"/>
        <v>460</v>
      </c>
      <c r="FK24" s="13">
        <f t="shared" si="20"/>
        <v>475</v>
      </c>
      <c r="FL24" s="13">
        <f t="shared" si="20"/>
        <v>52249</v>
      </c>
    </row>
  </sheetData>
  <mergeCells count="19">
    <mergeCell ref="FA1:FF1"/>
    <mergeCell ref="FG1:FL1"/>
    <mergeCell ref="DT1:DU1"/>
    <mergeCell ref="DV1:EF1"/>
    <mergeCell ref="EG1:EN1"/>
    <mergeCell ref="EO1:ET1"/>
    <mergeCell ref="EU1:EZ1"/>
    <mergeCell ref="DJ1:DS1"/>
    <mergeCell ref="B1:K1"/>
    <mergeCell ref="L1:U1"/>
    <mergeCell ref="V1:AE1"/>
    <mergeCell ref="AF1:AO1"/>
    <mergeCell ref="AP1:AY1"/>
    <mergeCell ref="AZ1:BI1"/>
    <mergeCell ref="BJ1:BS1"/>
    <mergeCell ref="BT1:CD1"/>
    <mergeCell ref="CE1:CN1"/>
    <mergeCell ref="CO1:CX1"/>
    <mergeCell ref="CY1:DI1"/>
  </mergeCells>
  <pageMargins left="0.7" right="0.7" top="0.75" bottom="0.75" header="0.3" footer="0.3"/>
  <ignoredErrors>
    <ignoredError sqref="K3:K5 AE3:AE5 AY3:AY5 BS3:BS5 CN3:CN5 CX3:CX5 DI3:DI4 DS3:DS4 EF3:EF4 EN3:EN4 ET3:ET4 EZ3 FF3:FF4 FL3:FL4 U4:U5 AO4:AO5 BI4:BI5 CD4:CD5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5C1E-BCFC-6848-BCB5-194776BB8FBC}">
  <dimension ref="A1:S26"/>
  <sheetViews>
    <sheetView showGridLines="0" topLeftCell="D1" workbookViewId="0">
      <selection activeCell="Q26" sqref="Q26"/>
    </sheetView>
  </sheetViews>
  <sheetFormatPr baseColWidth="10" defaultRowHeight="16" x14ac:dyDescent="0.2"/>
  <cols>
    <col min="1" max="1" width="18.33203125" style="2" bestFit="1" customWidth="1"/>
    <col min="2" max="2" width="11.5" style="2" bestFit="1" customWidth="1"/>
    <col min="3" max="3" width="11.1640625" style="2" bestFit="1" customWidth="1"/>
    <col min="4" max="4" width="10.5" style="2" bestFit="1" customWidth="1"/>
    <col min="5" max="5" width="12.6640625" style="2" bestFit="1" customWidth="1"/>
    <col min="6" max="6" width="10.83203125" style="2" bestFit="1" customWidth="1"/>
    <col min="7" max="7" width="10.6640625" style="2" bestFit="1" customWidth="1"/>
    <col min="8" max="9" width="10.5" style="2" bestFit="1" customWidth="1"/>
    <col min="10" max="10" width="10.1640625" style="2" bestFit="1" customWidth="1"/>
    <col min="11" max="11" width="10.5" style="2" bestFit="1" customWidth="1"/>
    <col min="12" max="12" width="12.6640625" style="2" bestFit="1" customWidth="1"/>
    <col min="13" max="13" width="12.5" style="2" bestFit="1" customWidth="1"/>
    <col min="14" max="14" width="10.5" style="2" bestFit="1" customWidth="1"/>
    <col min="15" max="15" width="9.6640625" style="2" bestFit="1" customWidth="1"/>
    <col min="16" max="17" width="11.5" style="2" bestFit="1" customWidth="1"/>
    <col min="18" max="18" width="10.33203125" style="2" bestFit="1" customWidth="1"/>
    <col min="19" max="19" width="16.33203125" style="2" bestFit="1" customWidth="1"/>
    <col min="20" max="16384" width="10.83203125" style="2"/>
  </cols>
  <sheetData>
    <row r="1" spans="1:19" ht="30" x14ac:dyDescent="0.2">
      <c r="A1" s="22" t="s">
        <v>0</v>
      </c>
      <c r="B1" s="23" t="s">
        <v>91</v>
      </c>
      <c r="C1" s="23" t="s">
        <v>92</v>
      </c>
      <c r="D1" s="23" t="s">
        <v>93</v>
      </c>
      <c r="E1" s="24" t="s">
        <v>94</v>
      </c>
      <c r="F1" s="25" t="s">
        <v>95</v>
      </c>
      <c r="G1" s="25" t="s">
        <v>96</v>
      </c>
      <c r="H1" s="23" t="s">
        <v>85</v>
      </c>
      <c r="I1" s="23" t="s">
        <v>86</v>
      </c>
      <c r="J1" s="3" t="s">
        <v>97</v>
      </c>
      <c r="K1" s="23" t="s">
        <v>84</v>
      </c>
      <c r="L1" s="23" t="s">
        <v>87</v>
      </c>
      <c r="M1" s="23" t="s">
        <v>88</v>
      </c>
      <c r="N1" s="23" t="s">
        <v>89</v>
      </c>
      <c r="O1" s="23" t="s">
        <v>90</v>
      </c>
      <c r="P1" s="23" t="s">
        <v>80</v>
      </c>
      <c r="Q1" s="23" t="s">
        <v>81</v>
      </c>
      <c r="R1" s="23" t="s">
        <v>82</v>
      </c>
      <c r="S1" s="23" t="s">
        <v>83</v>
      </c>
    </row>
    <row r="2" spans="1:19" x14ac:dyDescent="0.2">
      <c r="A2" s="26" t="s">
        <v>10</v>
      </c>
      <c r="B2" s="27">
        <v>1904399</v>
      </c>
      <c r="C2" s="27">
        <v>99067</v>
      </c>
      <c r="D2" s="27">
        <v>75355</v>
      </c>
      <c r="E2" s="28">
        <v>12062</v>
      </c>
      <c r="F2" s="28">
        <v>136</v>
      </c>
      <c r="G2" s="28">
        <v>214</v>
      </c>
      <c r="H2" s="28">
        <v>60988</v>
      </c>
      <c r="I2" s="28">
        <v>8610</v>
      </c>
      <c r="J2" s="4">
        <v>0</v>
      </c>
      <c r="K2" s="27">
        <v>0</v>
      </c>
      <c r="L2" s="28">
        <v>10</v>
      </c>
      <c r="M2" s="28">
        <v>0</v>
      </c>
      <c r="N2" s="28">
        <v>27</v>
      </c>
      <c r="O2" s="28">
        <v>0</v>
      </c>
      <c r="P2" s="28">
        <v>20750</v>
      </c>
      <c r="Q2" s="28">
        <v>14532</v>
      </c>
      <c r="R2" s="28">
        <v>939</v>
      </c>
      <c r="S2" s="28">
        <v>56</v>
      </c>
    </row>
    <row r="3" spans="1:19" x14ac:dyDescent="0.2">
      <c r="A3" s="26" t="s">
        <v>11</v>
      </c>
      <c r="B3" s="27">
        <v>2311396</v>
      </c>
      <c r="C3" s="27">
        <v>75097</v>
      </c>
      <c r="D3" s="27">
        <v>103449</v>
      </c>
      <c r="E3" s="28">
        <v>0</v>
      </c>
      <c r="F3" s="28">
        <v>0</v>
      </c>
      <c r="G3" s="28">
        <v>0</v>
      </c>
      <c r="H3" s="28">
        <v>62322</v>
      </c>
      <c r="I3" s="28">
        <v>0</v>
      </c>
      <c r="J3" s="28">
        <v>0</v>
      </c>
      <c r="K3" s="27">
        <v>205548</v>
      </c>
      <c r="L3" s="28">
        <v>17275</v>
      </c>
      <c r="M3" s="28">
        <v>4380</v>
      </c>
      <c r="N3" s="28">
        <v>263697</v>
      </c>
      <c r="O3" s="28">
        <v>2499</v>
      </c>
      <c r="P3" s="28">
        <v>3107330</v>
      </c>
      <c r="Q3" s="28">
        <v>6164</v>
      </c>
      <c r="R3" s="28">
        <v>0</v>
      </c>
      <c r="S3" s="28">
        <v>894</v>
      </c>
    </row>
    <row r="4" spans="1:19" x14ac:dyDescent="0.2">
      <c r="A4" s="26" t="s">
        <v>12</v>
      </c>
      <c r="B4" s="27">
        <v>2396720</v>
      </c>
      <c r="C4" s="27">
        <v>94533</v>
      </c>
      <c r="D4" s="27">
        <v>131543</v>
      </c>
      <c r="E4" s="28">
        <v>0</v>
      </c>
      <c r="F4" s="28">
        <v>0</v>
      </c>
      <c r="G4" s="28">
        <v>0</v>
      </c>
      <c r="H4" s="28">
        <v>147483</v>
      </c>
      <c r="I4" s="28">
        <v>0</v>
      </c>
      <c r="J4" s="28">
        <v>0</v>
      </c>
      <c r="K4" s="27">
        <v>366715</v>
      </c>
      <c r="L4" s="28">
        <v>84722</v>
      </c>
      <c r="M4" s="28">
        <v>397</v>
      </c>
      <c r="N4" s="28">
        <v>272316</v>
      </c>
      <c r="O4" s="28">
        <v>4393</v>
      </c>
      <c r="P4" s="28">
        <v>1396036</v>
      </c>
      <c r="Q4" s="28">
        <v>8477</v>
      </c>
      <c r="R4" s="28">
        <v>0</v>
      </c>
      <c r="S4" s="28">
        <v>110</v>
      </c>
    </row>
    <row r="5" spans="1:19" x14ac:dyDescent="0.2">
      <c r="A5" s="26" t="s">
        <v>13</v>
      </c>
      <c r="B5" s="27">
        <v>427582</v>
      </c>
      <c r="C5" s="27">
        <v>20772</v>
      </c>
      <c r="D5" s="27">
        <v>12922</v>
      </c>
      <c r="E5" s="28">
        <v>11159</v>
      </c>
      <c r="F5" s="28">
        <v>1217</v>
      </c>
      <c r="G5" s="28">
        <v>960</v>
      </c>
      <c r="H5" s="28">
        <v>360</v>
      </c>
      <c r="I5" s="28">
        <v>32839</v>
      </c>
      <c r="J5" s="28">
        <v>0</v>
      </c>
      <c r="K5" s="27">
        <v>0</v>
      </c>
      <c r="L5" s="28">
        <v>0</v>
      </c>
      <c r="M5" s="28">
        <v>0</v>
      </c>
      <c r="N5" s="28">
        <v>0</v>
      </c>
      <c r="O5" s="28">
        <v>0</v>
      </c>
      <c r="P5" s="28">
        <v>27150</v>
      </c>
      <c r="Q5" s="28">
        <v>0</v>
      </c>
      <c r="R5" s="28">
        <v>711</v>
      </c>
      <c r="S5" s="28">
        <v>0</v>
      </c>
    </row>
    <row r="6" spans="1:19" x14ac:dyDescent="0.2">
      <c r="A6" s="26" t="s">
        <v>14</v>
      </c>
      <c r="B6" s="27">
        <v>1682596</v>
      </c>
      <c r="C6" s="27">
        <v>50657</v>
      </c>
      <c r="D6" s="27">
        <v>64765</v>
      </c>
      <c r="E6" s="28">
        <v>6482</v>
      </c>
      <c r="F6" s="28">
        <v>240</v>
      </c>
      <c r="G6" s="28">
        <v>2</v>
      </c>
      <c r="H6" s="28">
        <v>8204</v>
      </c>
      <c r="I6" s="28">
        <v>13630</v>
      </c>
      <c r="J6" s="28">
        <v>0</v>
      </c>
      <c r="K6" s="27">
        <v>1767</v>
      </c>
      <c r="L6" s="28">
        <v>882</v>
      </c>
      <c r="M6" s="28">
        <v>0</v>
      </c>
      <c r="N6" s="28">
        <v>91</v>
      </c>
      <c r="O6" s="28">
        <v>0</v>
      </c>
      <c r="P6" s="28">
        <v>26595</v>
      </c>
      <c r="Q6" s="28">
        <v>303</v>
      </c>
      <c r="R6" s="28">
        <v>278</v>
      </c>
      <c r="S6" s="28">
        <v>0</v>
      </c>
    </row>
    <row r="7" spans="1:19" x14ac:dyDescent="0.2">
      <c r="A7" s="26" t="s">
        <v>15</v>
      </c>
      <c r="B7" s="27">
        <v>1593296</v>
      </c>
      <c r="C7" s="27">
        <v>73778</v>
      </c>
      <c r="D7" s="27">
        <v>120295</v>
      </c>
      <c r="E7" s="28">
        <v>635</v>
      </c>
      <c r="F7" s="28">
        <v>110</v>
      </c>
      <c r="G7" s="28">
        <v>322</v>
      </c>
      <c r="H7" s="28">
        <v>23578</v>
      </c>
      <c r="I7" s="28">
        <v>0</v>
      </c>
      <c r="J7" s="28">
        <v>0</v>
      </c>
      <c r="K7" s="27">
        <v>0</v>
      </c>
      <c r="L7" s="28">
        <v>0</v>
      </c>
      <c r="M7" s="28">
        <v>0</v>
      </c>
      <c r="N7" s="28">
        <v>133</v>
      </c>
      <c r="O7" s="28">
        <v>0</v>
      </c>
      <c r="P7" s="28">
        <v>828964</v>
      </c>
      <c r="Q7" s="28">
        <v>0</v>
      </c>
      <c r="R7" s="28">
        <v>80</v>
      </c>
      <c r="S7" s="28">
        <v>0</v>
      </c>
    </row>
    <row r="8" spans="1:19" x14ac:dyDescent="0.2">
      <c r="A8" s="26" t="s">
        <v>16</v>
      </c>
      <c r="B8" s="27">
        <v>4161357</v>
      </c>
      <c r="C8" s="27">
        <v>157646</v>
      </c>
      <c r="D8" s="27">
        <v>290196</v>
      </c>
      <c r="E8" s="28">
        <v>0</v>
      </c>
      <c r="F8" s="28">
        <v>0</v>
      </c>
      <c r="G8" s="28">
        <v>0</v>
      </c>
      <c r="H8" s="28">
        <v>60995</v>
      </c>
      <c r="I8" s="28">
        <v>0</v>
      </c>
      <c r="J8" s="28">
        <v>0</v>
      </c>
      <c r="K8" s="27">
        <v>3998</v>
      </c>
      <c r="L8" s="28">
        <v>0</v>
      </c>
      <c r="M8" s="28">
        <v>0</v>
      </c>
      <c r="N8" s="28">
        <v>3276</v>
      </c>
      <c r="O8" s="28">
        <v>0</v>
      </c>
      <c r="P8" s="28">
        <v>4142821</v>
      </c>
      <c r="Q8" s="28">
        <v>0</v>
      </c>
      <c r="R8" s="28">
        <v>0</v>
      </c>
      <c r="S8" s="28">
        <v>0</v>
      </c>
    </row>
    <row r="9" spans="1:19" x14ac:dyDescent="0.2">
      <c r="A9" s="26" t="s">
        <v>17</v>
      </c>
      <c r="B9" s="27">
        <v>2267026</v>
      </c>
      <c r="C9" s="27">
        <v>71531</v>
      </c>
      <c r="D9" s="27">
        <v>74984</v>
      </c>
      <c r="E9" s="28">
        <v>20520</v>
      </c>
      <c r="F9" s="28">
        <v>1851</v>
      </c>
      <c r="G9" s="28">
        <v>0</v>
      </c>
      <c r="H9" s="28">
        <v>4258</v>
      </c>
      <c r="I9" s="28">
        <v>13036</v>
      </c>
      <c r="J9" s="28">
        <v>0</v>
      </c>
      <c r="K9" s="27">
        <v>10935</v>
      </c>
      <c r="L9" s="28">
        <v>0</v>
      </c>
      <c r="M9" s="28">
        <v>0</v>
      </c>
      <c r="N9" s="28">
        <v>0</v>
      </c>
      <c r="O9" s="28">
        <v>0</v>
      </c>
      <c r="P9" s="28">
        <v>1911254</v>
      </c>
      <c r="Q9" s="28">
        <v>0</v>
      </c>
      <c r="R9" s="28">
        <v>846</v>
      </c>
      <c r="S9" s="28">
        <v>0</v>
      </c>
    </row>
    <row r="10" spans="1:19" x14ac:dyDescent="0.2">
      <c r="A10" s="26" t="s">
        <v>18</v>
      </c>
      <c r="B10" s="27">
        <v>1885288</v>
      </c>
      <c r="C10" s="27">
        <v>77376</v>
      </c>
      <c r="D10" s="27">
        <v>127214</v>
      </c>
      <c r="E10" s="28">
        <v>0</v>
      </c>
      <c r="F10" s="28">
        <v>0</v>
      </c>
      <c r="G10" s="28">
        <v>0</v>
      </c>
      <c r="H10" s="28">
        <v>19291</v>
      </c>
      <c r="I10" s="28">
        <v>0</v>
      </c>
      <c r="J10" s="28">
        <v>0</v>
      </c>
      <c r="K10" s="27">
        <v>4779</v>
      </c>
      <c r="L10" s="28">
        <v>0</v>
      </c>
      <c r="M10" s="28">
        <v>0</v>
      </c>
      <c r="N10" s="28">
        <v>998</v>
      </c>
      <c r="O10" s="28">
        <v>0</v>
      </c>
      <c r="P10" s="28">
        <v>2712666</v>
      </c>
      <c r="Q10" s="28">
        <v>77</v>
      </c>
      <c r="R10" s="28">
        <v>0</v>
      </c>
      <c r="S10" s="28">
        <v>0</v>
      </c>
    </row>
    <row r="11" spans="1:19" x14ac:dyDescent="0.2">
      <c r="A11" s="26" t="s">
        <v>19</v>
      </c>
      <c r="B11" s="27">
        <v>1374805</v>
      </c>
      <c r="C11" s="27">
        <v>64868</v>
      </c>
      <c r="D11" s="27">
        <v>103472</v>
      </c>
      <c r="E11" s="28">
        <v>0</v>
      </c>
      <c r="F11" s="28">
        <v>0</v>
      </c>
      <c r="G11" s="28">
        <v>0</v>
      </c>
      <c r="H11" s="28">
        <v>20043</v>
      </c>
      <c r="I11" s="28">
        <v>0</v>
      </c>
      <c r="J11" s="28">
        <v>0</v>
      </c>
      <c r="K11" s="27">
        <v>0</v>
      </c>
      <c r="L11" s="28">
        <v>0</v>
      </c>
      <c r="M11" s="28">
        <v>0</v>
      </c>
      <c r="N11" s="28">
        <v>2787</v>
      </c>
      <c r="O11" s="28">
        <v>0</v>
      </c>
      <c r="P11" s="28">
        <v>2156579</v>
      </c>
      <c r="Q11" s="28">
        <v>52</v>
      </c>
      <c r="R11" s="28">
        <v>0</v>
      </c>
      <c r="S11" s="28">
        <v>540</v>
      </c>
    </row>
    <row r="12" spans="1:19" x14ac:dyDescent="0.2">
      <c r="A12" s="26" t="s">
        <v>20</v>
      </c>
      <c r="B12" s="27">
        <v>2701998</v>
      </c>
      <c r="C12" s="27">
        <v>74157</v>
      </c>
      <c r="D12" s="27">
        <v>108844</v>
      </c>
      <c r="E12" s="28">
        <v>60</v>
      </c>
      <c r="F12" s="28">
        <v>0</v>
      </c>
      <c r="G12" s="28">
        <v>100</v>
      </c>
      <c r="H12" s="28">
        <v>67557</v>
      </c>
      <c r="I12" s="28">
        <v>0</v>
      </c>
      <c r="J12" s="28">
        <v>0</v>
      </c>
      <c r="K12" s="27">
        <v>36969</v>
      </c>
      <c r="L12" s="28">
        <v>6632</v>
      </c>
      <c r="M12" s="28">
        <v>233</v>
      </c>
      <c r="N12" s="28">
        <v>49574</v>
      </c>
      <c r="O12" s="28">
        <v>11500</v>
      </c>
      <c r="P12" s="28">
        <v>1673006</v>
      </c>
      <c r="Q12" s="28">
        <v>1510</v>
      </c>
      <c r="R12" s="28">
        <v>8</v>
      </c>
      <c r="S12" s="28">
        <v>0</v>
      </c>
    </row>
    <row r="13" spans="1:19" x14ac:dyDescent="0.2">
      <c r="A13" s="26" t="s">
        <v>21</v>
      </c>
      <c r="B13" s="27">
        <v>4493507</v>
      </c>
      <c r="C13" s="27">
        <v>125302</v>
      </c>
      <c r="D13" s="27">
        <v>186926</v>
      </c>
      <c r="E13" s="28">
        <v>750</v>
      </c>
      <c r="F13" s="28">
        <v>0</v>
      </c>
      <c r="G13" s="28">
        <v>0</v>
      </c>
      <c r="H13" s="28">
        <v>295504</v>
      </c>
      <c r="I13" s="28">
        <v>0</v>
      </c>
      <c r="J13" s="28">
        <v>4110</v>
      </c>
      <c r="K13" s="27">
        <v>353076</v>
      </c>
      <c r="L13" s="28">
        <v>70921</v>
      </c>
      <c r="M13" s="28">
        <v>20231</v>
      </c>
      <c r="N13" s="28">
        <v>348344</v>
      </c>
      <c r="O13" s="28">
        <v>4914</v>
      </c>
      <c r="P13" s="28">
        <v>13984288</v>
      </c>
      <c r="Q13" s="28">
        <v>10818</v>
      </c>
      <c r="R13" s="28">
        <v>0</v>
      </c>
      <c r="S13" s="28">
        <v>6711</v>
      </c>
    </row>
    <row r="14" spans="1:19" x14ac:dyDescent="0.2">
      <c r="A14" s="26" t="s">
        <v>22</v>
      </c>
      <c r="B14" s="27">
        <v>3349871</v>
      </c>
      <c r="C14" s="27">
        <v>114461</v>
      </c>
      <c r="D14" s="27">
        <v>180099</v>
      </c>
      <c r="E14" s="28">
        <v>0</v>
      </c>
      <c r="F14" s="28">
        <v>0</v>
      </c>
      <c r="G14" s="28">
        <v>0</v>
      </c>
      <c r="H14" s="28">
        <v>212035</v>
      </c>
      <c r="I14" s="28">
        <v>0</v>
      </c>
      <c r="J14" s="28">
        <v>1920</v>
      </c>
      <c r="K14" s="27">
        <v>206988</v>
      </c>
      <c r="L14" s="28">
        <v>38988</v>
      </c>
      <c r="M14" s="28">
        <v>2865</v>
      </c>
      <c r="N14" s="28">
        <v>180008</v>
      </c>
      <c r="O14" s="28">
        <v>8321</v>
      </c>
      <c r="P14" s="28">
        <v>19010766</v>
      </c>
      <c r="Q14" s="28">
        <v>11511</v>
      </c>
      <c r="R14" s="28">
        <v>0</v>
      </c>
      <c r="S14" s="28">
        <v>338</v>
      </c>
    </row>
    <row r="15" spans="1:19" x14ac:dyDescent="0.2">
      <c r="A15" s="26" t="s">
        <v>23</v>
      </c>
      <c r="B15" s="27">
        <v>1224450</v>
      </c>
      <c r="C15" s="27">
        <v>39526</v>
      </c>
      <c r="D15" s="27">
        <v>22652</v>
      </c>
      <c r="E15" s="28">
        <v>25050</v>
      </c>
      <c r="F15" s="28">
        <v>797</v>
      </c>
      <c r="G15" s="28">
        <v>0</v>
      </c>
      <c r="H15" s="28">
        <v>5954</v>
      </c>
      <c r="I15" s="28">
        <v>55006</v>
      </c>
      <c r="J15" s="28">
        <v>0</v>
      </c>
      <c r="K15" s="27">
        <v>31317</v>
      </c>
      <c r="L15" s="28">
        <v>160</v>
      </c>
      <c r="M15" s="28">
        <v>0</v>
      </c>
      <c r="N15" s="28">
        <v>205</v>
      </c>
      <c r="O15" s="28">
        <v>0</v>
      </c>
      <c r="P15" s="28">
        <v>3110871</v>
      </c>
      <c r="Q15" s="28">
        <v>28</v>
      </c>
      <c r="R15" s="28">
        <v>938</v>
      </c>
      <c r="S15" s="28">
        <v>0</v>
      </c>
    </row>
    <row r="16" spans="1:19" x14ac:dyDescent="0.2">
      <c r="A16" s="26" t="s">
        <v>24</v>
      </c>
      <c r="B16" s="27">
        <v>6597626</v>
      </c>
      <c r="C16" s="27">
        <v>285115</v>
      </c>
      <c r="D16" s="27">
        <v>294005</v>
      </c>
      <c r="E16" s="28">
        <v>0</v>
      </c>
      <c r="F16" s="28">
        <v>0</v>
      </c>
      <c r="G16" s="28">
        <v>161401</v>
      </c>
      <c r="H16" s="28">
        <v>178206</v>
      </c>
      <c r="I16" s="28">
        <v>37350</v>
      </c>
      <c r="J16" s="28">
        <v>0</v>
      </c>
      <c r="K16" s="27">
        <v>6902</v>
      </c>
      <c r="L16" s="28">
        <v>0</v>
      </c>
      <c r="M16" s="28">
        <v>147</v>
      </c>
      <c r="N16" s="28">
        <v>647</v>
      </c>
      <c r="O16" s="28">
        <v>404</v>
      </c>
      <c r="P16" s="28">
        <v>1958961</v>
      </c>
      <c r="Q16" s="28">
        <v>32</v>
      </c>
      <c r="R16" s="28">
        <v>667</v>
      </c>
      <c r="S16" s="28">
        <v>1830</v>
      </c>
    </row>
    <row r="17" spans="1:19" x14ac:dyDescent="0.2">
      <c r="A17" s="26" t="s">
        <v>25</v>
      </c>
      <c r="B17" s="27">
        <v>1291694</v>
      </c>
      <c r="C17" s="27">
        <v>61764</v>
      </c>
      <c r="D17" s="27">
        <v>103242</v>
      </c>
      <c r="E17" s="28">
        <v>926</v>
      </c>
      <c r="F17" s="28">
        <v>0</v>
      </c>
      <c r="G17" s="28">
        <v>380</v>
      </c>
      <c r="H17" s="28">
        <v>41738</v>
      </c>
      <c r="I17" s="28">
        <v>360</v>
      </c>
      <c r="J17" s="28">
        <v>0</v>
      </c>
      <c r="K17" s="27">
        <v>7671</v>
      </c>
      <c r="L17" s="28">
        <v>0</v>
      </c>
      <c r="M17" s="28">
        <v>0</v>
      </c>
      <c r="N17" s="28">
        <v>85</v>
      </c>
      <c r="O17" s="28">
        <v>0</v>
      </c>
      <c r="P17" s="28">
        <v>279284</v>
      </c>
      <c r="Q17" s="28">
        <v>0</v>
      </c>
      <c r="R17" s="28">
        <v>14</v>
      </c>
      <c r="S17" s="28">
        <v>0</v>
      </c>
    </row>
    <row r="18" spans="1:19" x14ac:dyDescent="0.2">
      <c r="A18" s="26" t="s">
        <v>26</v>
      </c>
      <c r="B18" s="27">
        <v>1733692</v>
      </c>
      <c r="C18" s="27">
        <v>69771</v>
      </c>
      <c r="D18" s="27">
        <v>119137</v>
      </c>
      <c r="E18" s="28">
        <v>282</v>
      </c>
      <c r="F18" s="28">
        <v>5</v>
      </c>
      <c r="G18" s="28">
        <v>70</v>
      </c>
      <c r="H18" s="28">
        <v>27487</v>
      </c>
      <c r="I18" s="28">
        <v>0</v>
      </c>
      <c r="J18" s="28">
        <v>0</v>
      </c>
      <c r="K18" s="27">
        <v>0</v>
      </c>
      <c r="L18" s="28">
        <v>150</v>
      </c>
      <c r="M18" s="28">
        <v>0</v>
      </c>
      <c r="N18" s="28">
        <v>188</v>
      </c>
      <c r="O18" s="28">
        <v>0</v>
      </c>
      <c r="P18" s="28">
        <v>625050</v>
      </c>
      <c r="Q18" s="28">
        <v>0</v>
      </c>
      <c r="R18" s="28">
        <v>0</v>
      </c>
      <c r="S18" s="28">
        <v>0</v>
      </c>
    </row>
    <row r="19" spans="1:19" x14ac:dyDescent="0.2">
      <c r="A19" s="26" t="s">
        <v>27</v>
      </c>
      <c r="B19" s="27">
        <v>3071059</v>
      </c>
      <c r="C19" s="27">
        <v>90122</v>
      </c>
      <c r="D19" s="27">
        <v>162984</v>
      </c>
      <c r="E19" s="28">
        <v>0</v>
      </c>
      <c r="F19" s="28">
        <v>0</v>
      </c>
      <c r="G19" s="28">
        <v>0</v>
      </c>
      <c r="H19" s="28">
        <v>176648</v>
      </c>
      <c r="I19" s="28">
        <v>0</v>
      </c>
      <c r="J19" s="28">
        <v>3369</v>
      </c>
      <c r="K19" s="27">
        <v>656966</v>
      </c>
      <c r="L19" s="28">
        <v>65955</v>
      </c>
      <c r="M19" s="28">
        <v>0</v>
      </c>
      <c r="N19" s="28">
        <v>274567</v>
      </c>
      <c r="O19" s="28">
        <v>6552</v>
      </c>
      <c r="P19" s="28">
        <v>20158148</v>
      </c>
      <c r="Q19" s="28">
        <v>7679</v>
      </c>
      <c r="R19" s="28">
        <v>0</v>
      </c>
      <c r="S19" s="28">
        <v>71</v>
      </c>
    </row>
    <row r="20" spans="1:19" x14ac:dyDescent="0.2">
      <c r="A20" s="26" t="s">
        <v>28</v>
      </c>
      <c r="B20" s="27">
        <v>3359396</v>
      </c>
      <c r="C20" s="27">
        <v>156719</v>
      </c>
      <c r="D20" s="27">
        <v>232829</v>
      </c>
      <c r="E20" s="28">
        <v>10016</v>
      </c>
      <c r="F20" s="28">
        <v>349</v>
      </c>
      <c r="G20" s="28">
        <v>317</v>
      </c>
      <c r="H20" s="28">
        <v>92434</v>
      </c>
      <c r="I20" s="28">
        <v>12270</v>
      </c>
      <c r="J20" s="28">
        <v>0</v>
      </c>
      <c r="K20" s="27">
        <v>55883</v>
      </c>
      <c r="L20" s="28">
        <v>321</v>
      </c>
      <c r="M20" s="28">
        <v>444</v>
      </c>
      <c r="N20" s="28">
        <v>91038</v>
      </c>
      <c r="O20" s="28">
        <v>98</v>
      </c>
      <c r="P20" s="28">
        <v>1259740</v>
      </c>
      <c r="Q20" s="28">
        <v>38</v>
      </c>
      <c r="R20" s="28">
        <v>429</v>
      </c>
      <c r="S20" s="28">
        <v>679</v>
      </c>
    </row>
    <row r="21" spans="1:19" x14ac:dyDescent="0.2">
      <c r="A21" s="26" t="s">
        <v>29</v>
      </c>
      <c r="B21" s="27">
        <v>1347926</v>
      </c>
      <c r="C21" s="27">
        <v>64508</v>
      </c>
      <c r="D21" s="27">
        <v>105113</v>
      </c>
      <c r="E21" s="28">
        <v>0</v>
      </c>
      <c r="F21" s="28">
        <v>0</v>
      </c>
      <c r="G21" s="28">
        <v>0</v>
      </c>
      <c r="H21" s="28">
        <v>26996</v>
      </c>
      <c r="I21" s="28">
        <v>0</v>
      </c>
      <c r="J21" s="28">
        <v>0</v>
      </c>
      <c r="K21" s="27">
        <v>6791</v>
      </c>
      <c r="L21" s="28">
        <v>216</v>
      </c>
      <c r="M21" s="28">
        <v>0</v>
      </c>
      <c r="N21" s="28">
        <v>12088</v>
      </c>
      <c r="O21" s="28">
        <v>920</v>
      </c>
      <c r="P21" s="28">
        <v>2966328</v>
      </c>
      <c r="Q21" s="28">
        <v>0</v>
      </c>
      <c r="R21" s="28">
        <v>0</v>
      </c>
      <c r="S21" s="28">
        <v>0</v>
      </c>
    </row>
    <row r="22" spans="1:19" x14ac:dyDescent="0.2">
      <c r="A22" s="53" t="s">
        <v>178</v>
      </c>
      <c r="B22" s="27">
        <v>160916</v>
      </c>
      <c r="C22" s="27">
        <v>11185.060000000001</v>
      </c>
      <c r="D22" s="27">
        <v>384256.44999999995</v>
      </c>
      <c r="E22" s="28">
        <v>30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7">
        <v>12129</v>
      </c>
      <c r="L22" s="28">
        <v>237</v>
      </c>
      <c r="M22" s="28">
        <v>0</v>
      </c>
      <c r="N22" s="28">
        <v>3729</v>
      </c>
      <c r="O22" s="28">
        <v>7821</v>
      </c>
      <c r="P22" s="28">
        <v>3497263</v>
      </c>
      <c r="Q22" s="28">
        <v>0</v>
      </c>
      <c r="R22" s="28">
        <v>3</v>
      </c>
      <c r="S22" s="28">
        <v>698</v>
      </c>
    </row>
    <row r="23" spans="1:19" x14ac:dyDescent="0.2">
      <c r="A23" s="29" t="s">
        <v>8</v>
      </c>
      <c r="B23" s="30">
        <f>SUM(B2:B22)</f>
        <v>49336600</v>
      </c>
      <c r="C23" s="30">
        <f t="shared" ref="C23:S23" si="0">SUM(C2:C22)</f>
        <v>1877955.06</v>
      </c>
      <c r="D23" s="30">
        <f t="shared" si="0"/>
        <v>3004282.45</v>
      </c>
      <c r="E23" s="30">
        <f t="shared" si="0"/>
        <v>87972</v>
      </c>
      <c r="F23" s="30">
        <f t="shared" si="0"/>
        <v>4705</v>
      </c>
      <c r="G23" s="30">
        <f t="shared" si="0"/>
        <v>163766</v>
      </c>
      <c r="H23" s="30">
        <f t="shared" si="0"/>
        <v>1532081</v>
      </c>
      <c r="I23" s="30">
        <f t="shared" si="0"/>
        <v>173101</v>
      </c>
      <c r="J23" s="30">
        <f t="shared" si="0"/>
        <v>9399</v>
      </c>
      <c r="K23" s="30">
        <f t="shared" si="0"/>
        <v>1968434</v>
      </c>
      <c r="L23" s="30">
        <f t="shared" si="0"/>
        <v>286469</v>
      </c>
      <c r="M23" s="30">
        <f t="shared" si="0"/>
        <v>28697</v>
      </c>
      <c r="N23" s="30">
        <f t="shared" si="0"/>
        <v>1503798</v>
      </c>
      <c r="O23" s="30">
        <f t="shared" si="0"/>
        <v>47422</v>
      </c>
      <c r="P23" s="30">
        <f t="shared" si="0"/>
        <v>84853850</v>
      </c>
      <c r="Q23" s="30">
        <f t="shared" si="0"/>
        <v>61221</v>
      </c>
      <c r="R23" s="30">
        <f t="shared" si="0"/>
        <v>4913</v>
      </c>
      <c r="S23" s="30">
        <f t="shared" si="0"/>
        <v>11927</v>
      </c>
    </row>
    <row r="25" spans="1:19" x14ac:dyDescent="0.2">
      <c r="B25" s="55"/>
      <c r="C25" s="55"/>
      <c r="D25" s="55"/>
      <c r="E25" s="55"/>
      <c r="F25" s="55"/>
      <c r="G25" s="55"/>
      <c r="H25" s="55"/>
      <c r="I25" s="55"/>
      <c r="J25" s="55"/>
      <c r="K25" s="55"/>
    </row>
    <row r="26" spans="1:19" x14ac:dyDescent="0.2">
      <c r="B26" s="55"/>
      <c r="K26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Cereals</vt:lpstr>
      <vt:lpstr>Oilseeds</vt:lpstr>
      <vt:lpstr>Pulses</vt:lpstr>
      <vt:lpstr>Vegetables</vt:lpstr>
      <vt:lpstr>Spices</vt:lpstr>
      <vt:lpstr>Roots and Tubers</vt:lpstr>
      <vt:lpstr>Fruits and Nuts</vt:lpstr>
      <vt:lpstr>Livestock Population</vt:lpstr>
      <vt:lpstr>Livestock Production</vt:lpstr>
      <vt:lpstr>Livestock Deaths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Mani Kumar Gurung</cp:lastModifiedBy>
  <dcterms:created xsi:type="dcterms:W3CDTF">2026-05-04T09:23:33Z</dcterms:created>
  <dcterms:modified xsi:type="dcterms:W3CDTF">2026-06-09T03:27:52Z</dcterms:modified>
</cp:coreProperties>
</file>